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50" yWindow="65516" windowWidth="7650" windowHeight="7800" tabRatio="523" activeTab="0"/>
  </bookViews>
  <sheets>
    <sheet name="年齢３区分別人口･指数の推移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<sst xmlns="http://schemas.openxmlformats.org/spreadsheetml/2006/main" count="75" uniqueCount="73">
  <si>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老年化</t>
  </si>
  <si>
    <t>昭和30年</t>
  </si>
  <si>
    <t>平成元年</t>
  </si>
  <si>
    <t>35年</t>
  </si>
  <si>
    <t>40年</t>
  </si>
  <si>
    <t>45年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</si>
  <si>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</si>
  <si>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</si>
  <si>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</si>
  <si>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</si>
  <si>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</si>
  <si>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</si>
  <si>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</si>
  <si>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</si>
  <si>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</si>
  <si>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</si>
  <si>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</si>
  <si>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</si>
  <si>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</si>
  <si>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</si>
  <si>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50年</t>
  </si>
  <si>
    <t>55年</t>
  </si>
  <si>
    <t>60年</t>
  </si>
  <si>
    <t>61年</t>
  </si>
  <si>
    <t>62年</t>
  </si>
  <si>
    <t>63年</t>
  </si>
  <si>
    <t>16年</t>
  </si>
  <si>
    <t>17年</t>
  </si>
  <si>
    <t>18年</t>
  </si>
  <si>
    <t>19年</t>
  </si>
  <si>
    <t>生産年齢人口１００人が何人の子供を扶養しているかを示す。</t>
  </si>
  <si>
    <t>生産年齢人口１００人が何人の子供や老人を扶養しているかを示す。</t>
  </si>
  <si>
    <t xml:space="preserve">100を上回ると子供より老人のほうが多くなることを示す。 </t>
  </si>
  <si>
    <t>年齢3区分別人口・割合</t>
  </si>
  <si>
    <t>年齢構成指数</t>
  </si>
  <si>
    <t>年/西暦</t>
  </si>
  <si>
    <t>年少人口</t>
  </si>
  <si>
    <t>老年人口</t>
  </si>
  <si>
    <t>従属人口</t>
  </si>
  <si>
    <t>年少人口
0～14歳</t>
  </si>
  <si>
    <t>割合
（％）</t>
  </si>
  <si>
    <t>生産年齢
人口
15～64歳</t>
  </si>
  <si>
    <t>老年人口
65歳以上</t>
  </si>
  <si>
    <t>総数　</t>
  </si>
  <si>
    <t>生産年齢人口１００人に社会的経済的な面で負担なるとされる
老年人口が何人になるかを示す。</t>
  </si>
  <si>
    <t>年齢３区分別人口･指数の推移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</si>
  <si>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</si>
  <si>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</si>
  <si>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</si>
  <si>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</si>
  <si>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</si>
  <si>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</si>
  <si>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</si>
  <si>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</si>
  <si>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</si>
  <si>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</si>
  <si>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</si>
  <si>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※年齢区分</t>
  </si>
  <si>
    <t xml:space="preserve">　 年少人口　　　…0～14歳の人口      </t>
  </si>
  <si>
    <t>　 生産年齢人口…15～64歳の人口</t>
  </si>
  <si>
    <t>　 老年人口　　　…65歳以上の人口</t>
  </si>
  <si>
    <t>※年齢構成指数の算出方法</t>
  </si>
  <si>
    <t>年少人口指数＝年少人口÷生産年齢人口×100</t>
  </si>
  <si>
    <t>老年人口指数＝老年人口÷生産年齢人口×100</t>
  </si>
  <si>
    <t>従属人口指数＝（年少人口＋老年人口）÷生産年齢人口×100</t>
  </si>
  <si>
    <t>老年化指数＝老年人口÷年少人口×100</t>
  </si>
  <si>
    <t>各年10月１日現在</t>
  </si>
  <si>
    <r>
      <rPr>
        <sz val="10"/>
        <rFont val="ＭＳ ゴシック"/>
        <family val="3"/>
      </rPr>
      <t>資料：</t>
    </r>
    <r>
      <rPr>
        <sz val="10"/>
        <rFont val="ＭＳ Ｐゴシック"/>
        <family val="3"/>
      </rPr>
      <t>国勢調査、毎月人口異動調査</t>
    </r>
  </si>
  <si>
    <t>令和元年</t>
  </si>
  <si>
    <t>２年</t>
  </si>
  <si>
    <t>３年</t>
  </si>
  <si>
    <t>４年</t>
  </si>
  <si>
    <t>５年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</si>
</sst>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0.0"/>
    <numFmt numFmtId="179" formatCode="&quot;$&quot;#,##0_);[Red]\(&quot;$&quot;#,##0\)"/>
    <numFmt numFmtId="180" formatCode="&quot;$&quot;#,##0.00_);[Red]\(&quot;$&quot;#,##0.00\)"/>
    <numFmt numFmtId="181" formatCode="#,##0;\-#,##0;&quot;-&quot;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.0_ "/>
    <numFmt numFmtId="191" formatCode="0.0;[Red]0.0"/>
    <numFmt numFmtId="192" formatCode="#,##0.0_);\(#,##0.0\)"/>
    <numFmt numFmtId="193" formatCode="0.0_);\(0.0\)"/>
    <numFmt numFmtId="194" formatCode="0.0%"/>
    <numFmt numFmtId="195" formatCode="0.0000_);\(0.0000\)"/>
    <numFmt numFmtId="196" formatCode="#,##0.0;[Red]\-#,##0.0"/>
    <numFmt numFmtId="197" formatCode="#,##0.0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b/>
      <sz val="12"/>
      <color indexed="57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6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8" fontId="7" fillId="0" borderId="12" xfId="0" applyNumberFormat="1" applyFont="1" applyBorder="1" applyAlignment="1">
      <alignment horizontal="right" vertical="center"/>
    </xf>
    <xf numFmtId="38" fontId="7" fillId="0" borderId="12" xfId="52" applyFont="1" applyBorder="1" applyAlignment="1">
      <alignment horizontal="right" vertical="center"/>
    </xf>
    <xf numFmtId="193" fontId="7" fillId="0" borderId="12" xfId="61" applyNumberFormat="1" applyFont="1" applyBorder="1" applyAlignment="1">
      <alignment horizontal="right" vertical="center"/>
    </xf>
    <xf numFmtId="192" fontId="7" fillId="0" borderId="12" xfId="46" applyNumberFormat="1" applyFont="1" applyBorder="1" applyAlignment="1">
      <alignment horizontal="right" vertical="center"/>
    </xf>
    <xf numFmtId="193" fontId="7" fillId="0" borderId="12" xfId="0" applyNumberFormat="1" applyFont="1" applyBorder="1" applyAlignment="1">
      <alignment horizontal="right" vertical="center"/>
    </xf>
    <xf numFmtId="193" fontId="7" fillId="0" borderId="0" xfId="0" applyNumberFormat="1" applyFont="1" applyAlignment="1">
      <alignment/>
    </xf>
    <xf numFmtId="38" fontId="7" fillId="0" borderId="0" xfId="0" applyNumberFormat="1" applyFont="1" applyAlignment="1">
      <alignment horizontal="right" vertical="center"/>
    </xf>
    <xf numFmtId="193" fontId="7" fillId="0" borderId="12" xfId="46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defaultGridColor="0" zoomScalePageLayoutView="0" colorId="17" workbookViewId="0" topLeftCell="A1">
      <pane ySplit="6" topLeftCell="A34" activePane="bottomLeft" state="frozen"/>
      <selection pane="topLeft" activeCell="A1" sqref="A1"/>
      <selection pane="bottomLeft" activeCell="D46" sqref="D46"/>
    </sheetView>
  </sheetViews>
  <sheetFormatPr defaultColWidth="9" defaultRowHeight="12" customHeight="1"/>
  <cols>
    <col min="1" max="1" width="7.69921875" style="11" customWidth="1"/>
    <col min="2" max="2" width="6.8984375" style="11" customWidth="1"/>
    <col min="3" max="3" width="6.5" style="2" bestFit="1" customWidth="1"/>
    <col min="4" max="4" width="8" style="2" bestFit="1" customWidth="1"/>
    <col min="5" max="5" width="7.3984375" style="1" customWidth="1"/>
    <col min="6" max="6" width="8.69921875" style="2" customWidth="1"/>
    <col min="7" max="7" width="6.8984375" style="2" bestFit="1" customWidth="1"/>
    <col min="8" max="8" width="8" style="2" customWidth="1"/>
    <col min="9" max="9" width="6.8984375" style="2" bestFit="1" customWidth="1"/>
    <col min="10" max="12" width="7.3984375" style="2" customWidth="1"/>
    <col min="13" max="13" width="7.8984375" style="2" bestFit="1" customWidth="1"/>
    <col min="14" max="16384" width="9" style="2" customWidth="1"/>
  </cols>
  <sheetData>
    <row r="1" spans="1:13" ht="13.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" customHeight="1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33" t="s">
        <v>35</v>
      </c>
      <c r="B3" s="34"/>
      <c r="C3" s="40" t="s">
        <v>33</v>
      </c>
      <c r="D3" s="40"/>
      <c r="E3" s="40"/>
      <c r="F3" s="40"/>
      <c r="G3" s="40"/>
      <c r="H3" s="40"/>
      <c r="I3" s="40"/>
      <c r="J3" s="40" t="s">
        <v>34</v>
      </c>
      <c r="K3" s="40"/>
      <c r="L3" s="40"/>
      <c r="M3" s="40"/>
    </row>
    <row r="4" spans="1:13" ht="12" customHeight="1">
      <c r="A4" s="35"/>
      <c r="B4" s="36"/>
      <c r="C4" s="29" t="s">
        <v>43</v>
      </c>
      <c r="D4" s="24" t="s">
        <v>39</v>
      </c>
      <c r="E4" s="24" t="s">
        <v>40</v>
      </c>
      <c r="F4" s="24" t="s">
        <v>41</v>
      </c>
      <c r="G4" s="24" t="s">
        <v>40</v>
      </c>
      <c r="H4" s="24" t="s">
        <v>42</v>
      </c>
      <c r="I4" s="24" t="s">
        <v>40</v>
      </c>
      <c r="J4" s="24" t="s">
        <v>36</v>
      </c>
      <c r="K4" s="24" t="s">
        <v>37</v>
      </c>
      <c r="L4" s="24" t="s">
        <v>38</v>
      </c>
      <c r="M4" s="24" t="s">
        <v>0</v>
      </c>
    </row>
    <row r="5" spans="1:13" ht="12" customHeight="1">
      <c r="A5" s="35"/>
      <c r="B5" s="36"/>
      <c r="C5" s="30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" customHeight="1">
      <c r="A6" s="37"/>
      <c r="B6" s="38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ht="12" customHeight="1">
      <c r="A7" s="12" t="s">
        <v>1</v>
      </c>
      <c r="B7" s="12">
        <v>1955</v>
      </c>
      <c r="C7" s="3">
        <v>6676</v>
      </c>
      <c r="D7" s="4">
        <v>2022</v>
      </c>
      <c r="E7" s="5">
        <v>30.3</v>
      </c>
      <c r="F7" s="3">
        <v>4142</v>
      </c>
      <c r="G7" s="6">
        <v>62</v>
      </c>
      <c r="H7" s="3">
        <v>512</v>
      </c>
      <c r="I7" s="6">
        <v>7.7</v>
      </c>
      <c r="J7" s="7">
        <v>48.81699661999034</v>
      </c>
      <c r="K7" s="7">
        <v>12.361178174794784</v>
      </c>
      <c r="L7" s="7">
        <v>61.17817479478512</v>
      </c>
      <c r="M7" s="7">
        <v>25.32146389713155</v>
      </c>
      <c r="O7" s="8"/>
    </row>
    <row r="8" spans="1:15" ht="12" customHeight="1">
      <c r="A8" s="12" t="s">
        <v>3</v>
      </c>
      <c r="B8" s="12">
        <v>1960</v>
      </c>
      <c r="C8" s="3">
        <v>6521</v>
      </c>
      <c r="D8" s="3">
        <v>1831</v>
      </c>
      <c r="E8" s="5">
        <v>28.1</v>
      </c>
      <c r="F8" s="3">
        <v>4163</v>
      </c>
      <c r="G8" s="6">
        <v>63.8</v>
      </c>
      <c r="H8" s="3">
        <v>527</v>
      </c>
      <c r="I8" s="6">
        <v>8.1</v>
      </c>
      <c r="J8" s="7">
        <v>43.98270478020658</v>
      </c>
      <c r="K8" s="7">
        <v>12.659140043238049</v>
      </c>
      <c r="L8" s="7">
        <v>56.64184482344463</v>
      </c>
      <c r="M8" s="7">
        <v>28.78208629164391</v>
      </c>
      <c r="O8" s="8"/>
    </row>
    <row r="9" spans="1:15" ht="12" customHeight="1">
      <c r="A9" s="12" t="s">
        <v>4</v>
      </c>
      <c r="B9" s="12">
        <v>1965</v>
      </c>
      <c r="C9" s="3">
        <v>6209</v>
      </c>
      <c r="D9" s="3">
        <v>1584</v>
      </c>
      <c r="E9" s="5">
        <v>25.5</v>
      </c>
      <c r="F9" s="3">
        <v>4049</v>
      </c>
      <c r="G9" s="6">
        <v>65.2</v>
      </c>
      <c r="H9" s="3">
        <v>576</v>
      </c>
      <c r="I9" s="6">
        <v>9.3</v>
      </c>
      <c r="J9" s="7">
        <v>39.12077056063226</v>
      </c>
      <c r="K9" s="7">
        <v>14.22573474932082</v>
      </c>
      <c r="L9" s="7">
        <v>53.34650530995307</v>
      </c>
      <c r="M9" s="7">
        <v>36.36363636363637</v>
      </c>
      <c r="O9" s="8"/>
    </row>
    <row r="10" spans="1:15" ht="12" customHeight="1">
      <c r="A10" s="12" t="s">
        <v>5</v>
      </c>
      <c r="B10" s="12">
        <v>1970</v>
      </c>
      <c r="C10" s="3">
        <v>5869</v>
      </c>
      <c r="D10" s="3">
        <v>1317</v>
      </c>
      <c r="E10" s="5">
        <v>22.4</v>
      </c>
      <c r="F10" s="3">
        <v>3902</v>
      </c>
      <c r="G10" s="6">
        <v>66.5</v>
      </c>
      <c r="H10" s="3">
        <v>650</v>
      </c>
      <c r="I10" s="6">
        <v>11.1</v>
      </c>
      <c r="J10" s="7">
        <v>33.751922091235265</v>
      </c>
      <c r="K10" s="7">
        <v>16.658124038954384</v>
      </c>
      <c r="L10" s="7">
        <v>50.41004613018964</v>
      </c>
      <c r="M10" s="7">
        <v>49.35459377372817</v>
      </c>
      <c r="O10" s="8"/>
    </row>
    <row r="11" spans="1:15" ht="12" customHeight="1">
      <c r="A11" s="12" t="s">
        <v>20</v>
      </c>
      <c r="B11" s="12">
        <v>1975</v>
      </c>
      <c r="C11" s="3">
        <v>5725</v>
      </c>
      <c r="D11" s="3">
        <v>1061</v>
      </c>
      <c r="E11" s="5">
        <v>18.5</v>
      </c>
      <c r="F11" s="3">
        <v>3901</v>
      </c>
      <c r="G11" s="6">
        <v>68.2</v>
      </c>
      <c r="H11" s="3">
        <v>763</v>
      </c>
      <c r="I11" s="6">
        <v>13.3</v>
      </c>
      <c r="J11" s="7">
        <v>27.198154319405283</v>
      </c>
      <c r="K11" s="7">
        <v>19.559087413483724</v>
      </c>
      <c r="L11" s="7">
        <v>46.75724173288901</v>
      </c>
      <c r="M11" s="7">
        <v>71.91328934967012</v>
      </c>
      <c r="O11" s="8"/>
    </row>
    <row r="12" spans="1:15" ht="12" customHeight="1">
      <c r="A12" s="12" t="s">
        <v>21</v>
      </c>
      <c r="B12" s="12">
        <v>1980</v>
      </c>
      <c r="C12" s="9">
        <v>6125</v>
      </c>
      <c r="D12" s="3">
        <v>1134</v>
      </c>
      <c r="E12" s="5">
        <v>18.5</v>
      </c>
      <c r="F12" s="3">
        <v>4107</v>
      </c>
      <c r="G12" s="6">
        <v>67.1</v>
      </c>
      <c r="H12" s="3">
        <v>884</v>
      </c>
      <c r="I12" s="6">
        <v>14.4</v>
      </c>
      <c r="J12" s="7">
        <v>27.611395178962745</v>
      </c>
      <c r="K12" s="7">
        <v>21.524226929632334</v>
      </c>
      <c r="L12" s="7">
        <v>49.135622108595086</v>
      </c>
      <c r="M12" s="7">
        <v>77.95414462081128</v>
      </c>
      <c r="O12" s="8"/>
    </row>
    <row r="13" spans="1:15" ht="12" customHeight="1">
      <c r="A13" s="12" t="s">
        <v>22</v>
      </c>
      <c r="B13" s="12">
        <v>1985</v>
      </c>
      <c r="C13" s="3">
        <v>6343</v>
      </c>
      <c r="D13" s="3">
        <v>1220</v>
      </c>
      <c r="E13" s="5">
        <v>19.2</v>
      </c>
      <c r="F13" s="3">
        <v>4101</v>
      </c>
      <c r="G13" s="6">
        <v>64.7</v>
      </c>
      <c r="H13" s="3">
        <v>1022</v>
      </c>
      <c r="I13" s="6">
        <v>16.1</v>
      </c>
      <c r="J13" s="7">
        <v>29.748841745915634</v>
      </c>
      <c r="K13" s="7">
        <v>24.920751036332604</v>
      </c>
      <c r="L13" s="7">
        <v>54.66959278224823</v>
      </c>
      <c r="M13" s="7">
        <v>83.77049180327869</v>
      </c>
      <c r="O13" s="8"/>
    </row>
    <row r="14" spans="1:15" ht="12" customHeight="1">
      <c r="A14" s="12" t="s">
        <v>23</v>
      </c>
      <c r="B14" s="12">
        <v>1986</v>
      </c>
      <c r="C14" s="3">
        <v>6401</v>
      </c>
      <c r="D14" s="3">
        <v>1244</v>
      </c>
      <c r="E14" s="5">
        <v>19.4</v>
      </c>
      <c r="F14" s="3">
        <v>4093</v>
      </c>
      <c r="G14" s="6">
        <v>64</v>
      </c>
      <c r="H14" s="3">
        <v>1064</v>
      </c>
      <c r="I14" s="6">
        <v>16.6</v>
      </c>
      <c r="J14" s="7">
        <v>30.393354507696067</v>
      </c>
      <c r="K14" s="7">
        <v>25.995602247740045</v>
      </c>
      <c r="L14" s="7">
        <v>56.38895675543611</v>
      </c>
      <c r="M14" s="7">
        <v>85.53054662379421</v>
      </c>
      <c r="O14" s="8"/>
    </row>
    <row r="15" spans="1:15" ht="12" customHeight="1">
      <c r="A15" s="12" t="s">
        <v>24</v>
      </c>
      <c r="B15" s="12">
        <v>1987</v>
      </c>
      <c r="C15" s="3">
        <v>6409</v>
      </c>
      <c r="D15" s="3">
        <v>1231</v>
      </c>
      <c r="E15" s="5">
        <v>19.2</v>
      </c>
      <c r="F15" s="3">
        <v>4087</v>
      </c>
      <c r="G15" s="6">
        <v>63.8</v>
      </c>
      <c r="H15" s="3">
        <v>1091</v>
      </c>
      <c r="I15" s="6">
        <v>17</v>
      </c>
      <c r="J15" s="7">
        <v>30.119892341570836</v>
      </c>
      <c r="K15" s="7">
        <v>26.694396868118424</v>
      </c>
      <c r="L15" s="7">
        <v>56.814289209689264</v>
      </c>
      <c r="M15" s="7">
        <v>88.62713241267262</v>
      </c>
      <c r="O15" s="8"/>
    </row>
    <row r="16" spans="1:15" ht="12" customHeight="1">
      <c r="A16" s="12" t="s">
        <v>25</v>
      </c>
      <c r="B16" s="12">
        <v>1988</v>
      </c>
      <c r="C16" s="3">
        <v>6491</v>
      </c>
      <c r="D16" s="3">
        <v>1269</v>
      </c>
      <c r="E16" s="5">
        <v>19.5</v>
      </c>
      <c r="F16" s="3">
        <v>4100</v>
      </c>
      <c r="G16" s="6">
        <v>63.2</v>
      </c>
      <c r="H16" s="3">
        <v>1122</v>
      </c>
      <c r="I16" s="6">
        <v>17.3</v>
      </c>
      <c r="J16" s="7">
        <v>30.95121951219512</v>
      </c>
      <c r="K16" s="7">
        <v>27.365853658536587</v>
      </c>
      <c r="L16" s="7">
        <v>58.3170731707317</v>
      </c>
      <c r="M16" s="7">
        <v>88.4160756501182</v>
      </c>
      <c r="O16" s="8"/>
    </row>
    <row r="17" spans="1:15" ht="12" customHeight="1">
      <c r="A17" s="12" t="s">
        <v>2</v>
      </c>
      <c r="B17" s="12">
        <v>1989</v>
      </c>
      <c r="C17" s="3">
        <v>6547</v>
      </c>
      <c r="D17" s="3">
        <v>1243</v>
      </c>
      <c r="E17" s="5">
        <v>19</v>
      </c>
      <c r="F17" s="3">
        <v>4139</v>
      </c>
      <c r="G17" s="6">
        <v>63.2</v>
      </c>
      <c r="H17" s="3">
        <v>1165</v>
      </c>
      <c r="I17" s="6">
        <v>17.8</v>
      </c>
      <c r="J17" s="7">
        <v>30.031408552790527</v>
      </c>
      <c r="K17" s="7">
        <v>28.146895385358782</v>
      </c>
      <c r="L17" s="7">
        <v>58.17830393814931</v>
      </c>
      <c r="M17" s="7">
        <v>93.72485921158487</v>
      </c>
      <c r="O17" s="8"/>
    </row>
    <row r="18" spans="1:15" ht="12" customHeight="1">
      <c r="A18" s="12" t="s">
        <v>6</v>
      </c>
      <c r="B18" s="12">
        <v>1990</v>
      </c>
      <c r="C18" s="3">
        <v>6502</v>
      </c>
      <c r="D18" s="3">
        <v>1239</v>
      </c>
      <c r="E18" s="5">
        <v>19.1</v>
      </c>
      <c r="F18" s="3">
        <v>4055</v>
      </c>
      <c r="G18" s="6">
        <v>62.4</v>
      </c>
      <c r="H18" s="3">
        <v>1206</v>
      </c>
      <c r="I18" s="6">
        <v>18.5</v>
      </c>
      <c r="J18" s="7">
        <v>30.554870530209616</v>
      </c>
      <c r="K18" s="7">
        <v>29.74106041923551</v>
      </c>
      <c r="L18" s="7">
        <v>60.29593094944513</v>
      </c>
      <c r="M18" s="7">
        <v>97.3365617433414</v>
      </c>
      <c r="O18" s="8"/>
    </row>
    <row r="19" spans="1:15" ht="12" customHeight="1">
      <c r="A19" s="12" t="s">
        <v>7</v>
      </c>
      <c r="B19" s="12">
        <v>1991</v>
      </c>
      <c r="C19" s="3">
        <v>6560</v>
      </c>
      <c r="D19" s="3">
        <v>1215</v>
      </c>
      <c r="E19" s="5">
        <v>18.5</v>
      </c>
      <c r="F19" s="3">
        <v>4101</v>
      </c>
      <c r="G19" s="6">
        <v>62.5</v>
      </c>
      <c r="H19" s="3">
        <v>1244</v>
      </c>
      <c r="I19" s="6">
        <v>19</v>
      </c>
      <c r="J19" s="7">
        <v>29.626920263350403</v>
      </c>
      <c r="K19" s="7">
        <v>30.334064862228725</v>
      </c>
      <c r="L19" s="7">
        <v>59.96098512557913</v>
      </c>
      <c r="M19" s="7">
        <v>102.38683127572017</v>
      </c>
      <c r="O19" s="8"/>
    </row>
    <row r="20" spans="1:15" ht="12" customHeight="1">
      <c r="A20" s="12" t="s">
        <v>8</v>
      </c>
      <c r="B20" s="12">
        <v>1992</v>
      </c>
      <c r="C20" s="3">
        <v>6648</v>
      </c>
      <c r="D20" s="3">
        <v>1208</v>
      </c>
      <c r="E20" s="5">
        <v>18.2</v>
      </c>
      <c r="F20" s="3">
        <v>4151</v>
      </c>
      <c r="G20" s="6">
        <v>62.4</v>
      </c>
      <c r="H20" s="3">
        <v>1289</v>
      </c>
      <c r="I20" s="6">
        <v>19.4</v>
      </c>
      <c r="J20" s="7">
        <v>29.101421344254398</v>
      </c>
      <c r="K20" s="7">
        <v>31.052758371476752</v>
      </c>
      <c r="L20" s="7">
        <v>60.154179715731146</v>
      </c>
      <c r="M20" s="7">
        <v>106.70529801324504</v>
      </c>
      <c r="O20" s="8"/>
    </row>
    <row r="21" spans="1:15" ht="12" customHeight="1">
      <c r="A21" s="12" t="s">
        <v>9</v>
      </c>
      <c r="B21" s="12">
        <v>1993</v>
      </c>
      <c r="C21" s="3">
        <v>6759</v>
      </c>
      <c r="D21" s="3">
        <v>1226</v>
      </c>
      <c r="E21" s="5">
        <v>18.1</v>
      </c>
      <c r="F21" s="3">
        <v>4161</v>
      </c>
      <c r="G21" s="6">
        <v>61.6</v>
      </c>
      <c r="H21" s="3">
        <v>1372</v>
      </c>
      <c r="I21" s="6">
        <v>20.3</v>
      </c>
      <c r="J21" s="7">
        <v>29.46407113674597</v>
      </c>
      <c r="K21" s="7">
        <v>32.97284306657053</v>
      </c>
      <c r="L21" s="7">
        <v>62.436914203316505</v>
      </c>
      <c r="M21" s="7">
        <v>111.90864600326265</v>
      </c>
      <c r="O21" s="8"/>
    </row>
    <row r="22" spans="1:15" ht="12" customHeight="1">
      <c r="A22" s="12" t="s">
        <v>10</v>
      </c>
      <c r="B22" s="12">
        <v>1994</v>
      </c>
      <c r="C22" s="3">
        <v>6927</v>
      </c>
      <c r="D22" s="3">
        <v>1234</v>
      </c>
      <c r="E22" s="5">
        <v>17.8</v>
      </c>
      <c r="F22" s="3">
        <v>4264</v>
      </c>
      <c r="G22" s="6">
        <v>61.6</v>
      </c>
      <c r="H22" s="3">
        <v>1429</v>
      </c>
      <c r="I22" s="6">
        <v>20.6</v>
      </c>
      <c r="J22" s="7">
        <v>28.93996247654784</v>
      </c>
      <c r="K22" s="7">
        <v>33.513133208255155</v>
      </c>
      <c r="L22" s="7">
        <v>62.453095684803</v>
      </c>
      <c r="M22" s="7">
        <v>115.80226904376012</v>
      </c>
      <c r="O22" s="8"/>
    </row>
    <row r="23" spans="1:15" ht="12" customHeight="1">
      <c r="A23" s="12" t="s">
        <v>11</v>
      </c>
      <c r="B23" s="12">
        <v>1995</v>
      </c>
      <c r="C23" s="3">
        <v>7005</v>
      </c>
      <c r="D23" s="3">
        <v>1241</v>
      </c>
      <c r="E23" s="5">
        <v>17.7</v>
      </c>
      <c r="F23" s="3">
        <v>4238</v>
      </c>
      <c r="G23" s="6">
        <v>60.5</v>
      </c>
      <c r="H23" s="3">
        <v>1526</v>
      </c>
      <c r="I23" s="6">
        <v>21.8</v>
      </c>
      <c r="J23" s="7">
        <v>29.282680509674375</v>
      </c>
      <c r="K23" s="7">
        <v>36.00755073147711</v>
      </c>
      <c r="L23" s="7">
        <v>65.29023124115149</v>
      </c>
      <c r="M23" s="7">
        <v>122.96535052377115</v>
      </c>
      <c r="O23" s="8"/>
    </row>
    <row r="24" spans="1:15" ht="12" customHeight="1">
      <c r="A24" s="12" t="s">
        <v>12</v>
      </c>
      <c r="B24" s="12">
        <v>1996</v>
      </c>
      <c r="C24" s="3">
        <v>7000</v>
      </c>
      <c r="D24" s="3">
        <v>1206</v>
      </c>
      <c r="E24" s="5">
        <v>17.2</v>
      </c>
      <c r="F24" s="3">
        <v>4243</v>
      </c>
      <c r="G24" s="6">
        <v>60.6</v>
      </c>
      <c r="H24" s="3">
        <v>1551</v>
      </c>
      <c r="I24" s="6">
        <v>22.2</v>
      </c>
      <c r="J24" s="7">
        <v>28.423285411265613</v>
      </c>
      <c r="K24" s="7">
        <v>36.55432477020975</v>
      </c>
      <c r="L24" s="7">
        <v>64.97761018147537</v>
      </c>
      <c r="M24" s="7">
        <v>128.60696517412936</v>
      </c>
      <c r="O24" s="8"/>
    </row>
    <row r="25" spans="1:15" ht="12" customHeight="1">
      <c r="A25" s="12" t="s">
        <v>13</v>
      </c>
      <c r="B25" s="12">
        <v>1997</v>
      </c>
      <c r="C25" s="3">
        <v>7113</v>
      </c>
      <c r="D25" s="3">
        <v>1207</v>
      </c>
      <c r="E25" s="5">
        <v>17</v>
      </c>
      <c r="F25" s="3">
        <v>4293</v>
      </c>
      <c r="G25" s="6">
        <v>60.3</v>
      </c>
      <c r="H25" s="3">
        <v>1613</v>
      </c>
      <c r="I25" s="6">
        <v>22.7</v>
      </c>
      <c r="J25" s="7">
        <v>28.115536920568367</v>
      </c>
      <c r="K25" s="7">
        <v>37.57279291870487</v>
      </c>
      <c r="L25" s="7">
        <v>65.68832983927324</v>
      </c>
      <c r="M25" s="7">
        <v>133.6371168185584</v>
      </c>
      <c r="O25" s="8"/>
    </row>
    <row r="26" spans="1:15" ht="12" customHeight="1">
      <c r="A26" s="12" t="s">
        <v>14</v>
      </c>
      <c r="B26" s="12">
        <v>1998</v>
      </c>
      <c r="C26" s="4">
        <v>7176</v>
      </c>
      <c r="D26" s="4">
        <v>1196</v>
      </c>
      <c r="E26" s="5">
        <v>16.7</v>
      </c>
      <c r="F26" s="4">
        <v>4342</v>
      </c>
      <c r="G26" s="6">
        <v>60.5</v>
      </c>
      <c r="H26" s="4">
        <v>1638</v>
      </c>
      <c r="I26" s="6">
        <v>22.8</v>
      </c>
      <c r="J26" s="7">
        <v>27.54491017964072</v>
      </c>
      <c r="K26" s="7">
        <v>37.72455089820359</v>
      </c>
      <c r="L26" s="7">
        <v>65.26946107784431</v>
      </c>
      <c r="M26" s="7">
        <v>136.95652173913044</v>
      </c>
      <c r="O26" s="8"/>
    </row>
    <row r="27" spans="1:15" ht="12" customHeight="1">
      <c r="A27" s="12" t="s">
        <v>15</v>
      </c>
      <c r="B27" s="12">
        <v>1999</v>
      </c>
      <c r="C27" s="3">
        <v>7222</v>
      </c>
      <c r="D27" s="3">
        <v>1183</v>
      </c>
      <c r="E27" s="5">
        <v>16.4</v>
      </c>
      <c r="F27" s="3">
        <v>4364</v>
      </c>
      <c r="G27" s="10">
        <v>60.5</v>
      </c>
      <c r="H27" s="3">
        <v>1670</v>
      </c>
      <c r="I27" s="10">
        <v>23.1</v>
      </c>
      <c r="J27" s="7">
        <v>27.108157653528874</v>
      </c>
      <c r="K27" s="7">
        <v>38.267644362969754</v>
      </c>
      <c r="L27" s="7">
        <v>65.37580201649862</v>
      </c>
      <c r="M27" s="7">
        <v>141.1665257819104</v>
      </c>
      <c r="O27" s="8"/>
    </row>
    <row r="28" spans="1:15" ht="12" customHeight="1">
      <c r="A28" s="12" t="s">
        <v>16</v>
      </c>
      <c r="B28" s="12">
        <v>2000</v>
      </c>
      <c r="C28" s="3">
        <v>7207</v>
      </c>
      <c r="D28" s="3">
        <v>1144</v>
      </c>
      <c r="E28" s="5">
        <v>15.9</v>
      </c>
      <c r="F28" s="3">
        <v>4360</v>
      </c>
      <c r="G28" s="6">
        <v>60.5</v>
      </c>
      <c r="H28" s="3">
        <v>1701</v>
      </c>
      <c r="I28" s="6">
        <v>23.6</v>
      </c>
      <c r="J28" s="7">
        <v>26.238532110091743</v>
      </c>
      <c r="K28" s="7">
        <v>39.01376146788991</v>
      </c>
      <c r="L28" s="7">
        <v>65.25229357798165</v>
      </c>
      <c r="M28" s="7">
        <v>148.6888111888112</v>
      </c>
      <c r="O28" s="8"/>
    </row>
    <row r="29" spans="1:15" ht="12" customHeight="1">
      <c r="A29" s="12" t="s">
        <v>17</v>
      </c>
      <c r="B29" s="12">
        <v>2001</v>
      </c>
      <c r="C29" s="3">
        <v>7303</v>
      </c>
      <c r="D29" s="3">
        <v>1140</v>
      </c>
      <c r="E29" s="5">
        <v>15.6</v>
      </c>
      <c r="F29" s="3">
        <v>4423</v>
      </c>
      <c r="G29" s="6">
        <v>60.6</v>
      </c>
      <c r="H29" s="3">
        <v>1738</v>
      </c>
      <c r="I29" s="6">
        <v>23.8</v>
      </c>
      <c r="J29" s="7">
        <v>25.774361293239885</v>
      </c>
      <c r="K29" s="7">
        <v>39.29459642776396</v>
      </c>
      <c r="L29" s="7">
        <v>65.06895772100384</v>
      </c>
      <c r="M29" s="7">
        <v>152.4561403508772</v>
      </c>
      <c r="O29" s="8"/>
    </row>
    <row r="30" spans="1:15" ht="12" customHeight="1">
      <c r="A30" s="12" t="s">
        <v>18</v>
      </c>
      <c r="B30" s="12">
        <v>2002</v>
      </c>
      <c r="C30" s="3">
        <v>7315</v>
      </c>
      <c r="D30" s="3">
        <v>1109</v>
      </c>
      <c r="E30" s="5">
        <v>15.2</v>
      </c>
      <c r="F30" s="3">
        <v>4454</v>
      </c>
      <c r="G30" s="6">
        <v>60.9</v>
      </c>
      <c r="H30" s="3">
        <v>1750</v>
      </c>
      <c r="I30" s="6">
        <v>23.9</v>
      </c>
      <c r="J30" s="7">
        <v>24.898967220475974</v>
      </c>
      <c r="K30" s="7">
        <v>39.29052537045353</v>
      </c>
      <c r="L30" s="7">
        <v>64.1894925909295</v>
      </c>
      <c r="M30" s="7">
        <v>157.79981965734896</v>
      </c>
      <c r="O30" s="8"/>
    </row>
    <row r="31" spans="1:15" ht="12" customHeight="1">
      <c r="A31" s="12" t="s">
        <v>19</v>
      </c>
      <c r="B31" s="12">
        <v>2003</v>
      </c>
      <c r="C31" s="3">
        <v>7354</v>
      </c>
      <c r="D31" s="3">
        <v>1093</v>
      </c>
      <c r="E31" s="5">
        <v>14.9</v>
      </c>
      <c r="F31" s="3">
        <v>4461</v>
      </c>
      <c r="G31" s="6">
        <v>60.7</v>
      </c>
      <c r="H31" s="3">
        <v>1798</v>
      </c>
      <c r="I31" s="6">
        <v>24.4</v>
      </c>
      <c r="J31" s="7">
        <v>24.5</v>
      </c>
      <c r="K31" s="7">
        <v>40.3</v>
      </c>
      <c r="L31" s="7">
        <v>64.8</v>
      </c>
      <c r="M31" s="7">
        <v>164.5</v>
      </c>
      <c r="O31" s="8"/>
    </row>
    <row r="32" spans="1:15" ht="12" customHeight="1">
      <c r="A32" s="12" t="s">
        <v>26</v>
      </c>
      <c r="B32" s="12">
        <v>2004</v>
      </c>
      <c r="C32" s="3">
        <v>7429</v>
      </c>
      <c r="D32" s="3">
        <v>1063</v>
      </c>
      <c r="E32" s="5">
        <v>14.3</v>
      </c>
      <c r="F32" s="3">
        <v>4553</v>
      </c>
      <c r="G32" s="6">
        <v>61.3</v>
      </c>
      <c r="H32" s="3">
        <v>1811</v>
      </c>
      <c r="I32" s="6">
        <v>24.4</v>
      </c>
      <c r="J32" s="7">
        <v>23.3</v>
      </c>
      <c r="K32" s="7">
        <v>39.8</v>
      </c>
      <c r="L32" s="7">
        <v>63.1</v>
      </c>
      <c r="M32" s="7">
        <v>170.4</v>
      </c>
      <c r="O32" s="8"/>
    </row>
    <row r="33" spans="1:15" ht="12" customHeight="1">
      <c r="A33" s="12" t="s">
        <v>27</v>
      </c>
      <c r="B33" s="12">
        <v>2005</v>
      </c>
      <c r="C33" s="3">
        <v>7456</v>
      </c>
      <c r="D33" s="3">
        <v>1033</v>
      </c>
      <c r="E33" s="5">
        <v>13.9</v>
      </c>
      <c r="F33" s="3">
        <v>4552</v>
      </c>
      <c r="G33" s="6">
        <v>61.1</v>
      </c>
      <c r="H33" s="3">
        <v>1871</v>
      </c>
      <c r="I33" s="6">
        <v>25.1</v>
      </c>
      <c r="J33" s="7">
        <v>22.7</v>
      </c>
      <c r="K33" s="7">
        <v>41.1</v>
      </c>
      <c r="L33" s="7">
        <v>63.8</v>
      </c>
      <c r="M33" s="7">
        <v>181.1</v>
      </c>
      <c r="O33" s="8"/>
    </row>
    <row r="34" spans="1:15" ht="12" customHeight="1">
      <c r="A34" s="12" t="s">
        <v>28</v>
      </c>
      <c r="B34" s="12">
        <v>2006</v>
      </c>
      <c r="C34" s="3">
        <v>7514</v>
      </c>
      <c r="D34" s="3">
        <v>1032</v>
      </c>
      <c r="E34" s="5">
        <v>13.7</v>
      </c>
      <c r="F34" s="3">
        <v>4573</v>
      </c>
      <c r="G34" s="6">
        <v>60.9</v>
      </c>
      <c r="H34" s="3">
        <v>1909</v>
      </c>
      <c r="I34" s="6">
        <v>25.4</v>
      </c>
      <c r="J34" s="7">
        <v>22.6</v>
      </c>
      <c r="K34" s="7">
        <v>41.7</v>
      </c>
      <c r="L34" s="7">
        <v>64.3</v>
      </c>
      <c r="M34" s="7">
        <v>185</v>
      </c>
      <c r="O34" s="8"/>
    </row>
    <row r="35" spans="1:15" ht="12" customHeight="1">
      <c r="A35" s="12" t="s">
        <v>29</v>
      </c>
      <c r="B35" s="12">
        <v>2007</v>
      </c>
      <c r="C35" s="3">
        <v>7556</v>
      </c>
      <c r="D35" s="3">
        <v>1018</v>
      </c>
      <c r="E35" s="5">
        <v>13.5</v>
      </c>
      <c r="F35" s="3">
        <v>4601</v>
      </c>
      <c r="G35" s="6">
        <v>60.9</v>
      </c>
      <c r="H35" s="3">
        <v>1937</v>
      </c>
      <c r="I35" s="6">
        <v>25.6</v>
      </c>
      <c r="J35" s="7">
        <v>22.1</v>
      </c>
      <c r="K35" s="7">
        <v>42.1</v>
      </c>
      <c r="L35" s="7">
        <v>64.2</v>
      </c>
      <c r="M35" s="7">
        <v>190.3</v>
      </c>
      <c r="O35" s="8"/>
    </row>
    <row r="36" spans="1:15" ht="12" customHeight="1">
      <c r="A36" s="12" t="s">
        <v>46</v>
      </c>
      <c r="B36" s="12">
        <v>2008</v>
      </c>
      <c r="C36" s="3">
        <v>7605</v>
      </c>
      <c r="D36" s="3">
        <v>1009</v>
      </c>
      <c r="E36" s="5">
        <v>13.3</v>
      </c>
      <c r="F36" s="3">
        <v>4630</v>
      </c>
      <c r="G36" s="6">
        <v>60.9</v>
      </c>
      <c r="H36" s="3">
        <v>1966</v>
      </c>
      <c r="I36" s="6">
        <v>25.9</v>
      </c>
      <c r="J36" s="7">
        <v>21.8</v>
      </c>
      <c r="K36" s="7">
        <v>42.5</v>
      </c>
      <c r="L36" s="7">
        <v>64.3</v>
      </c>
      <c r="M36" s="7">
        <v>194.8</v>
      </c>
      <c r="O36" s="8"/>
    </row>
    <row r="37" spans="1:15" ht="12" customHeight="1">
      <c r="A37" s="12" t="s">
        <v>47</v>
      </c>
      <c r="B37" s="12">
        <v>2009</v>
      </c>
      <c r="C37" s="3">
        <v>7700</v>
      </c>
      <c r="D37" s="3">
        <v>1016</v>
      </c>
      <c r="E37" s="5">
        <v>13.2</v>
      </c>
      <c r="F37" s="3">
        <v>4674</v>
      </c>
      <c r="G37" s="6">
        <v>60.7</v>
      </c>
      <c r="H37" s="3">
        <v>2010</v>
      </c>
      <c r="I37" s="6">
        <v>26.1</v>
      </c>
      <c r="J37" s="7">
        <v>21.7</v>
      </c>
      <c r="K37" s="7">
        <v>43</v>
      </c>
      <c r="L37" s="7">
        <v>64.7</v>
      </c>
      <c r="M37" s="7">
        <v>197.8</v>
      </c>
      <c r="O37" s="8"/>
    </row>
    <row r="38" spans="1:15" ht="12" customHeight="1">
      <c r="A38" s="12" t="s">
        <v>48</v>
      </c>
      <c r="B38" s="12">
        <v>2010</v>
      </c>
      <c r="C38" s="3">
        <v>7573</v>
      </c>
      <c r="D38" s="3">
        <v>1003</v>
      </c>
      <c r="E38" s="5">
        <v>13.2</v>
      </c>
      <c r="F38" s="3">
        <v>4535</v>
      </c>
      <c r="G38" s="6">
        <v>59.9</v>
      </c>
      <c r="H38" s="3">
        <v>2035</v>
      </c>
      <c r="I38" s="6">
        <v>26.9</v>
      </c>
      <c r="J38" s="7">
        <v>22.1</v>
      </c>
      <c r="K38" s="7">
        <v>44.9</v>
      </c>
      <c r="L38" s="7">
        <v>67</v>
      </c>
      <c r="M38" s="7">
        <v>202.9</v>
      </c>
      <c r="O38" s="8"/>
    </row>
    <row r="39" spans="1:15" ht="12" customHeight="1">
      <c r="A39" s="12" t="s">
        <v>49</v>
      </c>
      <c r="B39" s="12">
        <v>2011</v>
      </c>
      <c r="C39" s="3">
        <v>7581</v>
      </c>
      <c r="D39" s="3">
        <v>1015</v>
      </c>
      <c r="E39" s="5">
        <v>13.388734995383194</v>
      </c>
      <c r="F39" s="3">
        <v>4489</v>
      </c>
      <c r="G39" s="6">
        <v>59.21382403376864</v>
      </c>
      <c r="H39" s="3">
        <v>2077</v>
      </c>
      <c r="I39" s="6">
        <v>27.397440970848173</v>
      </c>
      <c r="J39" s="7">
        <v>22.6</v>
      </c>
      <c r="K39" s="7">
        <v>46.3</v>
      </c>
      <c r="L39" s="7">
        <v>68.9</v>
      </c>
      <c r="M39" s="7">
        <v>204.6</v>
      </c>
      <c r="O39" s="8"/>
    </row>
    <row r="40" spans="1:15" ht="12" customHeight="1">
      <c r="A40" s="12" t="s">
        <v>50</v>
      </c>
      <c r="B40" s="12">
        <v>2012</v>
      </c>
      <c r="C40" s="3">
        <v>7552</v>
      </c>
      <c r="D40" s="3">
        <v>995</v>
      </c>
      <c r="E40" s="5">
        <v>13.2</v>
      </c>
      <c r="F40" s="3">
        <v>4375</v>
      </c>
      <c r="G40" s="6">
        <v>57.9</v>
      </c>
      <c r="H40" s="3">
        <v>2182</v>
      </c>
      <c r="I40" s="6">
        <v>28.9</v>
      </c>
      <c r="J40" s="7">
        <v>22.7</v>
      </c>
      <c r="K40" s="7">
        <v>49.9</v>
      </c>
      <c r="L40" s="7">
        <v>72.6</v>
      </c>
      <c r="M40" s="7">
        <v>219.3</v>
      </c>
      <c r="O40" s="8"/>
    </row>
    <row r="41" spans="1:13" ht="12" customHeight="1">
      <c r="A41" s="12" t="s">
        <v>51</v>
      </c>
      <c r="B41" s="12">
        <v>2013</v>
      </c>
      <c r="C41" s="3">
        <v>7482</v>
      </c>
      <c r="D41" s="3">
        <v>963</v>
      </c>
      <c r="E41" s="5">
        <v>12.9</v>
      </c>
      <c r="F41" s="3">
        <v>4264</v>
      </c>
      <c r="G41" s="6">
        <v>57</v>
      </c>
      <c r="H41" s="3">
        <v>2255</v>
      </c>
      <c r="I41" s="6">
        <v>30.1</v>
      </c>
      <c r="J41" s="7">
        <v>22.6</v>
      </c>
      <c r="K41" s="7">
        <v>52.9</v>
      </c>
      <c r="L41" s="7">
        <v>75.5</v>
      </c>
      <c r="M41" s="7">
        <v>234.2</v>
      </c>
    </row>
    <row r="42" spans="1:13" ht="12" customHeight="1">
      <c r="A42" s="12" t="s">
        <v>52</v>
      </c>
      <c r="B42" s="12">
        <v>2014</v>
      </c>
      <c r="C42" s="3">
        <v>7478</v>
      </c>
      <c r="D42" s="3">
        <v>946</v>
      </c>
      <c r="E42" s="5">
        <v>12.7</v>
      </c>
      <c r="F42" s="3">
        <v>4190</v>
      </c>
      <c r="G42" s="6">
        <v>56</v>
      </c>
      <c r="H42" s="3">
        <v>2342</v>
      </c>
      <c r="I42" s="6">
        <v>31.3</v>
      </c>
      <c r="J42" s="7">
        <v>22.6</v>
      </c>
      <c r="K42" s="7">
        <v>55.9</v>
      </c>
      <c r="L42" s="7">
        <v>78.5</v>
      </c>
      <c r="M42" s="7">
        <v>247.6</v>
      </c>
    </row>
    <row r="43" spans="1:13" ht="12" customHeight="1">
      <c r="A43" s="12" t="s">
        <v>53</v>
      </c>
      <c r="B43" s="12">
        <v>2015</v>
      </c>
      <c r="C43" s="3">
        <v>7566</v>
      </c>
      <c r="D43" s="3">
        <v>976</v>
      </c>
      <c r="E43" s="5">
        <v>12.9</v>
      </c>
      <c r="F43" s="3">
        <v>4142</v>
      </c>
      <c r="G43" s="6">
        <v>54.7</v>
      </c>
      <c r="H43" s="3">
        <v>2448</v>
      </c>
      <c r="I43" s="6">
        <v>32.4</v>
      </c>
      <c r="J43" s="7">
        <v>23.6</v>
      </c>
      <c r="K43" s="7">
        <v>59.1</v>
      </c>
      <c r="L43" s="7">
        <v>82.7</v>
      </c>
      <c r="M43" s="7">
        <v>250.8</v>
      </c>
    </row>
    <row r="44" spans="1:13" ht="12" customHeight="1">
      <c r="A44" s="12" t="s">
        <v>54</v>
      </c>
      <c r="B44" s="12">
        <v>2016</v>
      </c>
      <c r="C44" s="3">
        <v>7590</v>
      </c>
      <c r="D44" s="3">
        <v>962</v>
      </c>
      <c r="E44" s="5">
        <v>12.7</v>
      </c>
      <c r="F44" s="3">
        <v>4123</v>
      </c>
      <c r="G44" s="6">
        <v>54.3</v>
      </c>
      <c r="H44" s="3">
        <v>2504</v>
      </c>
      <c r="I44" s="6">
        <v>33</v>
      </c>
      <c r="J44" s="7">
        <v>23.33</v>
      </c>
      <c r="K44" s="7">
        <v>60.73</v>
      </c>
      <c r="L44" s="7">
        <v>84.06</v>
      </c>
      <c r="M44" s="7">
        <v>260.29</v>
      </c>
    </row>
    <row r="45" spans="1:13" ht="12" customHeight="1">
      <c r="A45" s="12" t="s">
        <v>55</v>
      </c>
      <c r="B45" s="12">
        <v>2017</v>
      </c>
      <c r="C45" s="3">
        <v>7642</v>
      </c>
      <c r="D45" s="3">
        <v>984</v>
      </c>
      <c r="E45" s="5">
        <f aca="true" t="shared" si="0" ref="E45:E51">IMDIV(D45,C45)*100</f>
        <v>12.8762104161214</v>
      </c>
      <c r="F45" s="3">
        <v>4088</v>
      </c>
      <c r="G45" s="6">
        <f aca="true" t="shared" si="1" ref="G45:G51">IMDIV(F45,C45)*100</f>
        <v>53.4938497775451</v>
      </c>
      <c r="H45" s="3">
        <v>2569</v>
      </c>
      <c r="I45" s="6">
        <f aca="true" t="shared" si="2" ref="I45:I51">IMDIV(H45,C45)*100</f>
        <v>33.616854226642204</v>
      </c>
      <c r="J45" s="7">
        <f aca="true" t="shared" si="3" ref="J45:J51">IMDIV(D45,F45)*100</f>
        <v>24.070450097847402</v>
      </c>
      <c r="K45" s="7">
        <f aca="true" t="shared" si="4" ref="K45:K51">IMDIV(H45,F45)*100</f>
        <v>62.842465753424705</v>
      </c>
      <c r="L45" s="7">
        <f aca="true" t="shared" si="5" ref="L45:L51">IMDIV((D45+H45),F45)*100</f>
        <v>86.912915851272</v>
      </c>
      <c r="M45" s="7">
        <f aca="true" t="shared" si="6" ref="M45:M51">IMDIV(K45,J45)*100</f>
        <v>261.077235772357</v>
      </c>
    </row>
    <row r="46" spans="1:13" ht="12" customHeight="1">
      <c r="A46" s="12" t="s">
        <v>56</v>
      </c>
      <c r="B46" s="12">
        <v>2018</v>
      </c>
      <c r="C46" s="3">
        <v>7655</v>
      </c>
      <c r="D46" s="3">
        <v>994</v>
      </c>
      <c r="E46" s="5">
        <f t="shared" si="0"/>
        <v>12.984977139124801</v>
      </c>
      <c r="F46" s="3">
        <v>4063</v>
      </c>
      <c r="G46" s="6">
        <f t="shared" si="1"/>
        <v>53.0764206401045</v>
      </c>
      <c r="H46" s="3">
        <v>2597</v>
      </c>
      <c r="I46" s="6">
        <f t="shared" si="2"/>
        <v>33.925538863487894</v>
      </c>
      <c r="J46" s="7">
        <f t="shared" si="3"/>
        <v>24.464681269997502</v>
      </c>
      <c r="K46" s="7">
        <f t="shared" si="4"/>
        <v>63.918286980063996</v>
      </c>
      <c r="L46" s="7">
        <f t="shared" si="5"/>
        <v>88.3829682500615</v>
      </c>
      <c r="M46" s="7">
        <f t="shared" si="6"/>
        <v>261.267605633803</v>
      </c>
    </row>
    <row r="47" spans="1:13" ht="12" customHeight="1">
      <c r="A47" s="12" t="s">
        <v>68</v>
      </c>
      <c r="B47" s="12">
        <v>2019</v>
      </c>
      <c r="C47" s="3">
        <v>7689</v>
      </c>
      <c r="D47" s="3">
        <v>1005</v>
      </c>
      <c r="E47" s="5">
        <f t="shared" si="0"/>
        <v>13.070620366757698</v>
      </c>
      <c r="F47" s="3">
        <v>4045</v>
      </c>
      <c r="G47" s="6">
        <f t="shared" si="1"/>
        <v>52.6076212771492</v>
      </c>
      <c r="H47" s="3">
        <v>2638</v>
      </c>
      <c r="I47" s="6">
        <f t="shared" si="2"/>
        <v>34.308752763688396</v>
      </c>
      <c r="J47" s="7">
        <f t="shared" si="3"/>
        <v>24.8454882571075</v>
      </c>
      <c r="K47" s="7">
        <f t="shared" si="4"/>
        <v>65.21631644004941</v>
      </c>
      <c r="L47" s="7">
        <f t="shared" si="5"/>
        <v>90.061804697157</v>
      </c>
      <c r="M47" s="7">
        <f t="shared" si="6"/>
        <v>262.487562189055</v>
      </c>
    </row>
    <row r="48" spans="1:13" ht="12" customHeight="1">
      <c r="A48" s="12" t="s">
        <v>69</v>
      </c>
      <c r="B48" s="12">
        <v>2020</v>
      </c>
      <c r="C48" s="3">
        <v>7680</v>
      </c>
      <c r="D48" s="3">
        <v>979</v>
      </c>
      <c r="E48" s="5">
        <f t="shared" si="0"/>
        <v>12.7473958333333</v>
      </c>
      <c r="F48" s="3">
        <v>4009</v>
      </c>
      <c r="G48" s="6">
        <f t="shared" si="1"/>
        <v>52.2005208333333</v>
      </c>
      <c r="H48" s="3">
        <v>2667</v>
      </c>
      <c r="I48" s="6">
        <f t="shared" si="2"/>
        <v>34.7265625</v>
      </c>
      <c r="J48" s="7">
        <f t="shared" si="3"/>
        <v>24.4200548765278</v>
      </c>
      <c r="K48" s="7">
        <f t="shared" si="4"/>
        <v>66.5253180344226</v>
      </c>
      <c r="L48" s="7">
        <f t="shared" si="5"/>
        <v>90.9453729109504</v>
      </c>
      <c r="M48" s="7">
        <f t="shared" si="6"/>
        <v>272.42083758937696</v>
      </c>
    </row>
    <row r="49" spans="1:13" ht="12" customHeight="1">
      <c r="A49" s="12" t="s">
        <v>70</v>
      </c>
      <c r="B49" s="12">
        <v>2021</v>
      </c>
      <c r="C49" s="3">
        <v>7667</v>
      </c>
      <c r="D49" s="3">
        <v>952</v>
      </c>
      <c r="E49" s="5">
        <f t="shared" si="0"/>
        <v>12.4168514412417</v>
      </c>
      <c r="F49" s="3">
        <v>4005</v>
      </c>
      <c r="G49" s="6">
        <f t="shared" si="1"/>
        <v>52.236859266988404</v>
      </c>
      <c r="H49" s="3">
        <v>2685</v>
      </c>
      <c r="I49" s="6">
        <f t="shared" si="2"/>
        <v>35.020216512325604</v>
      </c>
      <c r="J49" s="7">
        <f t="shared" si="3"/>
        <v>23.7702871410737</v>
      </c>
      <c r="K49" s="7">
        <f t="shared" si="4"/>
        <v>67.0411985018727</v>
      </c>
      <c r="L49" s="7">
        <f t="shared" si="5"/>
        <v>90.8114856429463</v>
      </c>
      <c r="M49" s="7">
        <f t="shared" si="6"/>
        <v>282.03781512605</v>
      </c>
    </row>
    <row r="50" spans="1:13" ht="12" customHeight="1">
      <c r="A50" s="12" t="s">
        <v>71</v>
      </c>
      <c r="B50" s="12">
        <v>2022</v>
      </c>
      <c r="C50" s="3">
        <v>7673</v>
      </c>
      <c r="D50" s="3">
        <v>935</v>
      </c>
      <c r="E50" s="5">
        <f>IMDIV(D50,C50)*100</f>
        <v>12.1855858204092</v>
      </c>
      <c r="F50" s="3">
        <v>3985</v>
      </c>
      <c r="G50" s="6">
        <f>IMDIV(F50,C50)*100</f>
        <v>51.9353577479474</v>
      </c>
      <c r="H50" s="3">
        <v>2728</v>
      </c>
      <c r="I50" s="6">
        <f>IMDIV(H50,C50)*100</f>
        <v>35.5532386289587</v>
      </c>
      <c r="J50" s="7">
        <f>IMDIV(D50,F50)*100</f>
        <v>23.4629861982434</v>
      </c>
      <c r="K50" s="7">
        <f>IMDIV(H50,F50)*100</f>
        <v>68.456712672522</v>
      </c>
      <c r="L50" s="7">
        <f>IMDIV((D50+H50),F50)*100</f>
        <v>91.9196988707654</v>
      </c>
      <c r="M50" s="7">
        <f>IMDIV(K50,J50)*100</f>
        <v>291.76470588235304</v>
      </c>
    </row>
    <row r="51" spans="1:13" ht="12" customHeight="1">
      <c r="A51" s="12" t="s">
        <v>72</v>
      </c>
      <c r="B51" s="12">
        <v>2023</v>
      </c>
      <c r="C51" s="3">
        <v>7734</v>
      </c>
      <c r="D51" s="3">
        <v>916</v>
      </c>
      <c r="E51" s="5">
        <f t="shared" si="0"/>
        <v>11.8438065683993</v>
      </c>
      <c r="F51" s="3">
        <v>3992</v>
      </c>
      <c r="G51" s="6">
        <f t="shared" si="1"/>
        <v>51.6162399793121</v>
      </c>
      <c r="H51" s="3">
        <v>2801</v>
      </c>
      <c r="I51" s="6">
        <f t="shared" si="2"/>
        <v>36.216705456426205</v>
      </c>
      <c r="J51" s="7">
        <f t="shared" si="3"/>
        <v>22.9458917835671</v>
      </c>
      <c r="K51" s="7">
        <f t="shared" si="4"/>
        <v>70.1653306613226</v>
      </c>
      <c r="L51" s="7">
        <f t="shared" si="5"/>
        <v>93.11122244488979</v>
      </c>
      <c r="M51" s="7">
        <f t="shared" si="6"/>
        <v>305.786026200874</v>
      </c>
    </row>
    <row r="52" spans="1:13" ht="12" customHeight="1">
      <c r="A52" s="28" t="s">
        <v>67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2" customHeight="1">
      <c r="A53" s="27" t="s">
        <v>57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2" customHeight="1">
      <c r="A54" s="27" t="s">
        <v>58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2" customHeight="1">
      <c r="A55" s="27" t="s">
        <v>59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3.5" customHeight="1">
      <c r="A56" s="27" t="s">
        <v>60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26.25" customHeight="1">
      <c r="A57" s="27" t="s">
        <v>61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25.5" customHeight="1">
      <c r="A58" s="18" t="s">
        <v>62</v>
      </c>
      <c r="B58" s="19"/>
      <c r="C58" s="19"/>
      <c r="D58" s="19"/>
      <c r="E58" s="19"/>
      <c r="F58" s="20"/>
      <c r="G58" s="15" t="s">
        <v>30</v>
      </c>
      <c r="H58" s="16"/>
      <c r="I58" s="16"/>
      <c r="J58" s="16"/>
      <c r="K58" s="16"/>
      <c r="L58" s="16"/>
      <c r="M58" s="17"/>
    </row>
    <row r="59" spans="1:13" ht="36" customHeight="1">
      <c r="A59" s="18" t="s">
        <v>63</v>
      </c>
      <c r="B59" s="19"/>
      <c r="C59" s="19"/>
      <c r="D59" s="19"/>
      <c r="E59" s="19"/>
      <c r="F59" s="20"/>
      <c r="G59" s="15" t="s">
        <v>44</v>
      </c>
      <c r="H59" s="16"/>
      <c r="I59" s="16"/>
      <c r="J59" s="16"/>
      <c r="K59" s="16"/>
      <c r="L59" s="16"/>
      <c r="M59" s="17"/>
    </row>
    <row r="60" spans="1:13" ht="22.5" customHeight="1">
      <c r="A60" s="21" t="s">
        <v>64</v>
      </c>
      <c r="B60" s="22"/>
      <c r="C60" s="22"/>
      <c r="D60" s="22"/>
      <c r="E60" s="22"/>
      <c r="F60" s="23"/>
      <c r="G60" s="21" t="s">
        <v>31</v>
      </c>
      <c r="H60" s="22"/>
      <c r="I60" s="22"/>
      <c r="J60" s="22"/>
      <c r="K60" s="22"/>
      <c r="L60" s="22"/>
      <c r="M60" s="23"/>
    </row>
    <row r="61" spans="1:13" ht="24" customHeight="1">
      <c r="A61" s="18" t="s">
        <v>65</v>
      </c>
      <c r="B61" s="19"/>
      <c r="C61" s="19"/>
      <c r="D61" s="19"/>
      <c r="E61" s="19"/>
      <c r="F61" s="20"/>
      <c r="G61" s="15" t="s">
        <v>32</v>
      </c>
      <c r="H61" s="16"/>
      <c r="I61" s="16"/>
      <c r="J61" s="16"/>
      <c r="K61" s="16"/>
      <c r="L61" s="16"/>
      <c r="M61" s="17"/>
    </row>
    <row r="62" spans="1:13" ht="12" customHeight="1">
      <c r="A62" s="14"/>
      <c r="B62" s="14"/>
      <c r="C62" s="14"/>
      <c r="D62" s="14"/>
      <c r="E62" s="14"/>
      <c r="F62" s="14"/>
      <c r="G62" s="14"/>
      <c r="H62" s="14"/>
      <c r="I62" s="13"/>
      <c r="J62" s="13"/>
      <c r="K62" s="13"/>
      <c r="L62" s="13"/>
      <c r="M62" s="13"/>
    </row>
  </sheetData>
  <sheetProtection/>
  <mergeCells count="30">
    <mergeCell ref="A1:M1"/>
    <mergeCell ref="A3:B6"/>
    <mergeCell ref="A2:M2"/>
    <mergeCell ref="D4:D6"/>
    <mergeCell ref="E4:E6"/>
    <mergeCell ref="F4:F6"/>
    <mergeCell ref="M4:M6"/>
    <mergeCell ref="G4:G6"/>
    <mergeCell ref="C3:I3"/>
    <mergeCell ref="J3:M3"/>
    <mergeCell ref="A54:M54"/>
    <mergeCell ref="A52:M52"/>
    <mergeCell ref="A55:M55"/>
    <mergeCell ref="A56:M56"/>
    <mergeCell ref="I4:I6"/>
    <mergeCell ref="A57:M57"/>
    <mergeCell ref="A53:M53"/>
    <mergeCell ref="C4:C6"/>
    <mergeCell ref="H4:H6"/>
    <mergeCell ref="J4:J6"/>
    <mergeCell ref="G61:M61"/>
    <mergeCell ref="A59:F59"/>
    <mergeCell ref="A60:F60"/>
    <mergeCell ref="A61:F61"/>
    <mergeCell ref="K4:K6"/>
    <mergeCell ref="L4:L6"/>
    <mergeCell ref="G58:M58"/>
    <mergeCell ref="A58:F58"/>
    <mergeCell ref="G59:M59"/>
    <mergeCell ref="G60:M60"/>
  </mergeCells>
  <printOptions/>
  <pageMargins left="0.787" right="0.787" top="0.984" bottom="0.984" header="0.512" footer="0.512"/>
  <pageSetup fitToHeight="1" fitToWidth="1" horizontalDpi="240" verticalDpi="24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エプソンＰＣユーザー</dc:creator>
  <cp:keywords/>
  <dc:description/>
  <cp:lastModifiedBy>Windows ユーザー</cp:lastModifiedBy>
  <cp:lastPrinted>2022-09-01T06:37:18Z</cp:lastPrinted>
  <dcterms:created xsi:type="dcterms:W3CDTF">1998-10-08T07:21:05Z</dcterms:created>
  <dcterms:modified xsi:type="dcterms:W3CDTF">2023-11-01T08:24:16Z</dcterms:modified>
  <cp:category/>
  <cp:version/>
  <cp:contentType/>
  <cp:contentStatus/>
</cp:coreProperties>
</file>