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60-folr01\userdata$\kikaku12\Desktop\HP編集用データ\01_統計\毎月人口統計\"/>
    </mc:Choice>
  </mc:AlternateContent>
  <bookViews>
    <workbookView xWindow="0" yWindow="0" windowWidth="15970" windowHeight="3460" tabRatio="602"/>
  </bookViews>
  <sheets>
    <sheet name="人口と世帯数の推移（月ごと）" sheetId="2" r:id="rId1"/>
    <sheet name="人口と世帯数の推移（年ごと）" sheetId="1" r:id="rId2"/>
  </sheets>
  <definedNames>
    <definedName name="_xlnm.Print_Area" localSheetId="1">'人口と世帯数の推移（年ごと）'!$A$1:$J$93</definedName>
    <definedName name="_xlnm.Print_Titles" localSheetId="1">'人口と世帯数の推移（年ごと）'!$1:$4</definedName>
  </definedNames>
  <calcPr calcId="162913" fullPrecision="0"/>
</workbook>
</file>

<file path=xl/calcChain.xml><?xml version="1.0" encoding="utf-8"?>
<calcChain xmlns="http://schemas.openxmlformats.org/spreadsheetml/2006/main">
  <c r="J92" i="1" l="1"/>
  <c r="I92" i="1"/>
  <c r="H92" i="1"/>
  <c r="J91" i="1" l="1"/>
  <c r="I91" i="1"/>
  <c r="H91" i="1"/>
  <c r="J90" i="1"/>
  <c r="I90" i="1"/>
  <c r="H90" i="1"/>
  <c r="J89" i="1" l="1"/>
  <c r="I89" i="1"/>
  <c r="H89" i="1"/>
  <c r="J88" i="1" l="1"/>
  <c r="I88" i="1"/>
  <c r="H88" i="1"/>
  <c r="J87" i="1" l="1"/>
  <c r="I87" i="1"/>
  <c r="H87" i="1"/>
  <c r="J86" i="1" l="1"/>
  <c r="I86" i="1"/>
  <c r="H86" i="1"/>
  <c r="D207" i="2" l="1"/>
</calcChain>
</file>

<file path=xl/sharedStrings.xml><?xml version="1.0" encoding="utf-8"?>
<sst xmlns="http://schemas.openxmlformats.org/spreadsheetml/2006/main" count="360" uniqueCount="136">
  <si>
    <t>男</t>
  </si>
  <si>
    <t>女</t>
  </si>
  <si>
    <t>元</t>
    <rPh sb="0" eb="1">
      <t>モト</t>
    </rPh>
    <phoneticPr fontId="5"/>
  </si>
  <si>
    <t>明治</t>
    <rPh sb="0" eb="2">
      <t>メイジ</t>
    </rPh>
    <phoneticPr fontId="5"/>
  </si>
  <si>
    <t>大正</t>
    <rPh sb="0" eb="2">
      <t>タイショウ</t>
    </rPh>
    <phoneticPr fontId="5"/>
  </si>
  <si>
    <t>平成</t>
    <rPh sb="0" eb="2">
      <t>ヘイセイ</t>
    </rPh>
    <phoneticPr fontId="5"/>
  </si>
  <si>
    <t>昭和</t>
    <rPh sb="0" eb="2">
      <t>ショウワ</t>
    </rPh>
    <phoneticPr fontId="5"/>
  </si>
  <si>
    <t>…</t>
    <phoneticPr fontId="5"/>
  </si>
  <si>
    <t>…</t>
    <phoneticPr fontId="5"/>
  </si>
  <si>
    <t>人　口　（人）</t>
    <phoneticPr fontId="5"/>
  </si>
  <si>
    <t>年/西暦</t>
    <rPh sb="2" eb="4">
      <t>セイレキ</t>
    </rPh>
    <phoneticPr fontId="5"/>
  </si>
  <si>
    <t>　総　数</t>
    <phoneticPr fontId="5"/>
  </si>
  <si>
    <t>世帯数
（戸）</t>
    <rPh sb="5" eb="6">
      <t>コ</t>
    </rPh>
    <phoneticPr fontId="5"/>
  </si>
  <si>
    <t>女 100人
につき男
（人）</t>
    <rPh sb="13" eb="14">
      <t>ニン</t>
    </rPh>
    <phoneticPr fontId="5"/>
  </si>
  <si>
    <t>人口密度
1k㎡あたり
（人）</t>
    <phoneticPr fontId="5"/>
  </si>
  <si>
    <t>一世帯
あたり
（人）</t>
    <phoneticPr fontId="5"/>
  </si>
  <si>
    <t>（各年１０月１日）</t>
    <phoneticPr fontId="5"/>
  </si>
  <si>
    <t>人口と世帯数の推移（年ごと）</t>
    <phoneticPr fontId="5"/>
  </si>
  <si>
    <t>人口と世帯数の推移（月ごと）</t>
    <rPh sb="0" eb="2">
      <t>ジンコウ</t>
    </rPh>
    <rPh sb="3" eb="5">
      <t>セタイ</t>
    </rPh>
    <rPh sb="5" eb="6">
      <t>スウ</t>
    </rPh>
    <rPh sb="7" eb="9">
      <t>スイイ</t>
    </rPh>
    <rPh sb="10" eb="11">
      <t>ツキ</t>
    </rPh>
    <phoneticPr fontId="10"/>
  </si>
  <si>
    <t>（各月１日現在）</t>
    <rPh sb="1" eb="3">
      <t>カクツキ</t>
    </rPh>
    <rPh sb="4" eb="5">
      <t>ニチ</t>
    </rPh>
    <rPh sb="5" eb="7">
      <t>ゲンザイ</t>
    </rPh>
    <phoneticPr fontId="10"/>
  </si>
  <si>
    <t>年  月</t>
    <rPh sb="0" eb="1">
      <t>ネン</t>
    </rPh>
    <rPh sb="3" eb="4">
      <t>ツキ</t>
    </rPh>
    <phoneticPr fontId="10"/>
  </si>
  <si>
    <t>世帯数</t>
    <rPh sb="0" eb="1">
      <t>ヨ</t>
    </rPh>
    <rPh sb="1" eb="2">
      <t>オビ</t>
    </rPh>
    <rPh sb="2" eb="3">
      <t>カズ</t>
    </rPh>
    <phoneticPr fontId="10"/>
  </si>
  <si>
    <t>人　　　口</t>
    <rPh sb="0" eb="1">
      <t>ヒト</t>
    </rPh>
    <rPh sb="4" eb="5">
      <t>クチ</t>
    </rPh>
    <phoneticPr fontId="10"/>
  </si>
  <si>
    <t>総数</t>
    <rPh sb="0" eb="1">
      <t>フサ</t>
    </rPh>
    <rPh sb="1" eb="2">
      <t>カズ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</si>
  <si>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</si>
  <si>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</si>
  <si>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平成１４年</t>
    <rPh sb="0" eb="2">
      <t>ヘイセイ</t>
    </rPh>
    <rPh sb="4" eb="5">
      <t>ネン</t>
    </rPh>
    <phoneticPr fontId="10"/>
  </si>
  <si>
    <t>４月</t>
    <rPh sb="1" eb="2">
      <t>ガツ</t>
    </rPh>
    <phoneticPr fontId="10"/>
  </si>
  <si>
    <t>５月</t>
  </si>
  <si>
    <t>６月</t>
  </si>
  <si>
    <t>７月</t>
  </si>
  <si>
    <t>８月</t>
  </si>
  <si>
    <t>９月</t>
  </si>
  <si>
    <t>平成１５年</t>
    <rPh sb="0" eb="2">
      <t>ヘイセイ</t>
    </rPh>
    <rPh sb="4" eb="5">
      <t>ネン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</si>
  <si>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</si>
  <si>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</si>
  <si>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３月</t>
    <rPh sb="1" eb="2">
      <t>ガツ</t>
    </rPh>
    <phoneticPr fontId="10"/>
  </si>
  <si>
    <t>５月</t>
    <phoneticPr fontId="10"/>
  </si>
  <si>
    <t>平成１６年</t>
    <rPh sb="0" eb="2">
      <t>ヘイセイ</t>
    </rPh>
    <rPh sb="4" eb="5">
      <t>ネン</t>
    </rPh>
    <phoneticPr fontId="10"/>
  </si>
  <si>
    <t>５月</t>
    <rPh sb="1" eb="2">
      <t>ガツ</t>
    </rPh>
    <phoneticPr fontId="10"/>
  </si>
  <si>
    <t>６月</t>
    <rPh sb="1" eb="2">
      <t>ガツ</t>
    </rPh>
    <phoneticPr fontId="10"/>
  </si>
  <si>
    <t>７月</t>
    <rPh sb="1" eb="2">
      <t>ガツ</t>
    </rPh>
    <phoneticPr fontId="10"/>
  </si>
  <si>
    <t>８月</t>
    <rPh sb="1" eb="2">
      <t>ガツ</t>
    </rPh>
    <phoneticPr fontId="10"/>
  </si>
  <si>
    <t>９月</t>
    <rPh sb="1" eb="2">
      <t>ガツ</t>
    </rPh>
    <phoneticPr fontId="10"/>
  </si>
  <si>
    <t>平成１７年</t>
    <rPh sb="0" eb="2">
      <t>ヘイセイ</t>
    </rPh>
    <rPh sb="4" eb="5">
      <t>ネン</t>
    </rPh>
    <phoneticPr fontId="10"/>
  </si>
  <si>
    <t>４月</t>
  </si>
  <si>
    <t>６月</t>
    <phoneticPr fontId="10"/>
  </si>
  <si>
    <t>７月</t>
    <phoneticPr fontId="10"/>
  </si>
  <si>
    <t>平成１８年</t>
    <rPh sb="0" eb="2">
      <t>ヘイセイ</t>
    </rPh>
    <rPh sb="4" eb="5">
      <t>ネン</t>
    </rPh>
    <phoneticPr fontId="10"/>
  </si>
  <si>
    <t>平成１９年</t>
    <rPh sb="0" eb="2">
      <t>ヘイセイ</t>
    </rPh>
    <rPh sb="4" eb="5">
      <t>ネン</t>
    </rPh>
    <phoneticPr fontId="10"/>
  </si>
  <si>
    <t>１月</t>
  </si>
  <si>
    <t>２月</t>
  </si>
  <si>
    <t>３月</t>
  </si>
  <si>
    <t>平成２０年</t>
    <rPh sb="0" eb="2">
      <t>ヘイセイ</t>
    </rPh>
    <rPh sb="4" eb="5">
      <t>ネン</t>
    </rPh>
    <phoneticPr fontId="10"/>
  </si>
  <si>
    <t>平成２１年</t>
    <rPh sb="0" eb="2">
      <t>ヘイセイ</t>
    </rPh>
    <rPh sb="4" eb="5">
      <t>ネン</t>
    </rPh>
    <phoneticPr fontId="10"/>
  </si>
  <si>
    <t>平成２２年</t>
    <rPh sb="0" eb="2">
      <t>ヘイセイ</t>
    </rPh>
    <rPh sb="4" eb="5">
      <t>ネン</t>
    </rPh>
    <phoneticPr fontId="10"/>
  </si>
  <si>
    <t>（国勢調査）</t>
    <rPh sb="1" eb="3">
      <t>コクセイ</t>
    </rPh>
    <rPh sb="3" eb="5">
      <t>チョウサ</t>
    </rPh>
    <phoneticPr fontId="9"/>
  </si>
  <si>
    <t>資料：明治３３年から大正４年までは住民基本台帳（諏訪地方統計要覧）、国勢調査及び毎月人口異動調査結果</t>
    <rPh sb="44" eb="46">
      <t>イドウ</t>
    </rPh>
    <rPh sb="46" eb="48">
      <t>チョウサ</t>
    </rPh>
    <phoneticPr fontId="5"/>
  </si>
  <si>
    <t>１月</t>
    <phoneticPr fontId="9"/>
  </si>
  <si>
    <t>２月</t>
    <phoneticPr fontId="9"/>
  </si>
  <si>
    <t>平成２３年</t>
    <rPh sb="0" eb="2">
      <t>ヘイセイ</t>
    </rPh>
    <rPh sb="4" eb="5">
      <t>ネン</t>
    </rPh>
    <phoneticPr fontId="10"/>
  </si>
  <si>
    <t>平成２４年</t>
    <rPh sb="0" eb="2">
      <t>ヘイセイ</t>
    </rPh>
    <rPh sb="4" eb="5">
      <t>ネン</t>
    </rPh>
    <phoneticPr fontId="10"/>
  </si>
  <si>
    <t>４月</t>
    <phoneticPr fontId="9"/>
  </si>
  <si>
    <t>５月</t>
    <phoneticPr fontId="9"/>
  </si>
  <si>
    <t>６月</t>
    <phoneticPr fontId="9"/>
  </si>
  <si>
    <t>７月</t>
    <phoneticPr fontId="9"/>
  </si>
  <si>
    <t>10月</t>
    <phoneticPr fontId="9"/>
  </si>
  <si>
    <t>11月</t>
    <phoneticPr fontId="9"/>
  </si>
  <si>
    <t>12月</t>
    <phoneticPr fontId="9"/>
  </si>
  <si>
    <t>平成２5年</t>
    <rPh sb="0" eb="2">
      <t>ヘイセイ</t>
    </rPh>
    <rPh sb="4" eb="5">
      <t>ネン</t>
    </rPh>
    <phoneticPr fontId="10"/>
  </si>
  <si>
    <t>10月</t>
    <rPh sb="2" eb="3">
      <t>ガツ</t>
    </rPh>
    <phoneticPr fontId="9"/>
  </si>
  <si>
    <t>11月</t>
    <rPh sb="2" eb="3">
      <t>ガツ</t>
    </rPh>
    <phoneticPr fontId="9"/>
  </si>
  <si>
    <t>12月</t>
    <rPh sb="2" eb="3">
      <t>ガツ</t>
    </rPh>
    <phoneticPr fontId="9"/>
  </si>
  <si>
    <t>平成26年</t>
    <rPh sb="0" eb="2">
      <t>ヘイセイ</t>
    </rPh>
    <rPh sb="4" eb="5">
      <t>ネン</t>
    </rPh>
    <phoneticPr fontId="10"/>
  </si>
  <si>
    <t>10月</t>
    <phoneticPr fontId="9"/>
  </si>
  <si>
    <t>11月</t>
    <phoneticPr fontId="9"/>
  </si>
  <si>
    <t>12月</t>
    <phoneticPr fontId="9"/>
  </si>
  <si>
    <t>平成27年</t>
    <rPh sb="0" eb="2">
      <t>ヘイセイ</t>
    </rPh>
    <rPh sb="4" eb="5">
      <t>ネン</t>
    </rPh>
    <phoneticPr fontId="10"/>
  </si>
  <si>
    <t>10月</t>
    <phoneticPr fontId="9"/>
  </si>
  <si>
    <t>11月</t>
    <phoneticPr fontId="9"/>
  </si>
  <si>
    <t>12月</t>
    <phoneticPr fontId="9"/>
  </si>
  <si>
    <t>平成28年</t>
    <rPh sb="0" eb="2">
      <t>ヘイセイ</t>
    </rPh>
    <rPh sb="4" eb="5">
      <t>ネン</t>
    </rPh>
    <phoneticPr fontId="10"/>
  </si>
  <si>
    <t>平成29年</t>
    <rPh sb="0" eb="2">
      <t>ヘイセイ</t>
    </rPh>
    <rPh sb="4" eb="5">
      <t>ネン</t>
    </rPh>
    <phoneticPr fontId="9"/>
  </si>
  <si>
    <t>平成30年</t>
    <rPh sb="0" eb="2">
      <t>ヘイセイ</t>
    </rPh>
    <rPh sb="4" eb="5">
      <t>ネン</t>
    </rPh>
    <phoneticPr fontId="9"/>
  </si>
  <si>
    <t>平成31年</t>
    <rPh sb="0" eb="2">
      <t>ヘイセイ</t>
    </rPh>
    <rPh sb="4" eb="5">
      <t>ネン</t>
    </rPh>
    <phoneticPr fontId="9"/>
  </si>
  <si>
    <t>※この推計結果は、国勢調査の人口及び世帯数に､各月の住民基本台帳の増減を累計し求めた値です｡</t>
    <rPh sb="3" eb="5">
      <t>スイケイ</t>
    </rPh>
    <rPh sb="5" eb="7">
      <t>ケッカ</t>
    </rPh>
    <rPh sb="20" eb="21">
      <t>スウ</t>
    </rPh>
    <phoneticPr fontId="10"/>
  </si>
  <si>
    <t>令和元年</t>
    <rPh sb="0" eb="2">
      <t>レイワ</t>
    </rPh>
    <rPh sb="2" eb="4">
      <t>ガンネン</t>
    </rPh>
    <phoneticPr fontId="9"/>
  </si>
  <si>
    <t>令和２年</t>
    <rPh sb="0" eb="2">
      <t>レイワ</t>
    </rPh>
    <rPh sb="3" eb="4">
      <t>ネン</t>
    </rPh>
    <phoneticPr fontId="9"/>
  </si>
  <si>
    <t>10月</t>
    <phoneticPr fontId="9"/>
  </si>
  <si>
    <t>11月</t>
    <phoneticPr fontId="9"/>
  </si>
  <si>
    <t>12月</t>
    <rPh sb="2" eb="3">
      <t>ガツ</t>
    </rPh>
    <phoneticPr fontId="9"/>
  </si>
  <si>
    <t>10月</t>
    <phoneticPr fontId="9"/>
  </si>
  <si>
    <t>11月</t>
    <phoneticPr fontId="9"/>
  </si>
  <si>
    <t>12月</t>
    <phoneticPr fontId="9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</si>
  <si>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</si>
  <si>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</si>
  <si>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</si>
  <si>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12月</t>
    <phoneticPr fontId="9"/>
  </si>
  <si>
    <t>10月</t>
    <phoneticPr fontId="9"/>
  </si>
  <si>
    <t>８月</t>
    <phoneticPr fontId="9"/>
  </si>
  <si>
    <t>９月</t>
    <phoneticPr fontId="9"/>
  </si>
  <si>
    <t>４月</t>
    <phoneticPr fontId="9"/>
  </si>
  <si>
    <t>３月</t>
    <phoneticPr fontId="9"/>
  </si>
  <si>
    <t>５月</t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</si>
  <si>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</si>
  <si>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</si>
  <si>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</si>
  <si>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</si>
  <si>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１月</t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</si>
  <si>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</si>
  <si>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</si>
  <si>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５月</t>
    <phoneticPr fontId="9"/>
  </si>
  <si>
    <t>６月</t>
    <phoneticPr fontId="9"/>
  </si>
  <si>
    <t>７月</t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</si>
  <si>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</si>
  <si>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</si>
  <si>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</si>
  <si>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２月</t>
    <phoneticPr fontId="9"/>
  </si>
  <si>
    <t>３月</t>
    <rPh sb="1" eb="2">
      <t>ガツ</t>
    </rPh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</si>
  <si>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</si>
  <si>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</si>
  <si>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１月</t>
    <rPh sb="1" eb="2">
      <t>ガツ</t>
    </rPh>
    <phoneticPr fontId="9"/>
  </si>
  <si>
    <t>令和元</t>
    <rPh sb="0" eb="1">
      <t>レイワ</t>
    </rPh>
    <rPh sb="1" eb="2">
      <t>モト</t>
    </rPh>
    <phoneticPr fontId="5"/>
  </si>
  <si>
    <t>４月</t>
    <phoneticPr fontId="9"/>
  </si>
  <si>
    <t>９月</t>
    <phoneticPr fontId="9"/>
  </si>
  <si>
    <t>10月</t>
    <rPh sb="2" eb="3">
      <t>ガツ</t>
    </rPh>
    <phoneticPr fontId="9"/>
  </si>
  <si>
    <t>11月</t>
  </si>
  <si>
    <t>12月</t>
  </si>
  <si>
    <t>令和３年</t>
    <rPh sb="0" eb="2">
      <t>レイワ</t>
    </rPh>
    <rPh sb="3" eb="4">
      <t>ネン</t>
    </rPh>
    <phoneticPr fontId="9"/>
  </si>
  <si>
    <t>8月</t>
    <rPh sb="1" eb="2">
      <t>ガツ</t>
    </rPh>
    <phoneticPr fontId="9"/>
  </si>
  <si>
    <t>9月</t>
    <rPh sb="1" eb="2">
      <t>ガツ</t>
    </rPh>
    <phoneticPr fontId="9"/>
  </si>
  <si>
    <t>令和４年</t>
    <rPh sb="0" eb="2">
      <t>レイワ</t>
    </rPh>
    <rPh sb="3" eb="4">
      <t>ネン</t>
    </rPh>
    <phoneticPr fontId="9"/>
  </si>
  <si>
    <t>（国勢調査）</t>
    <rPh sb="1" eb="3">
      <t>コクセイ</t>
    </rPh>
    <rPh sb="3" eb="5">
      <t>チョウサ</t>
    </rPh>
    <phoneticPr fontId="9"/>
  </si>
  <si>
    <t>令和５年</t>
    <rPh sb="0" eb="2">
      <t>レイワ</t>
    </rPh>
    <rPh sb="3" eb="4">
      <t>ネン</t>
    </rPh>
    <phoneticPr fontId="9"/>
  </si>
  <si>
    <t>令和６年</t>
    <rPh sb="0" eb="2">
      <t>レイワ</t>
    </rPh>
    <rPh sb="3" eb="4">
      <t>ネン</t>
    </rPh>
    <phoneticPr fontId="9"/>
  </si>
  <si>
    <t>令和７年</t>
    <rPh sb="0" eb="2">
      <t>レイワ</t>
    </rPh>
    <rPh sb="3" eb="4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</si>
</sst>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\-#,##0;&quot;-&quot;"/>
    <numFmt numFmtId="177" formatCode="0_ "/>
    <numFmt numFmtId="178" formatCode="0.0_);[Red]\(0.0\)"/>
    <numFmt numFmtId="179" formatCode="0.0;[Red]0.0"/>
    <numFmt numFmtId="180" formatCode="#,##0;[Red]#,##0"/>
    <numFmt numFmtId="181" formatCode="#,##0_);\(#,##0\)"/>
  </numFmts>
  <fonts count="12">
    <font>
      <sz val="14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color indexed="57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  <xf numFmtId="0" fontId="6" fillId="0" borderId="0"/>
  </cellStyleXfs>
  <cellXfs count="191">
    <xf numFmtId="0" fontId="0" fillId="0" borderId="0" xfId="0"/>
    <xf numFmtId="0" fontId="7" fillId="0" borderId="0" xfId="0" applyFont="1"/>
    <xf numFmtId="0" fontId="7" fillId="2" borderId="3" xfId="0" applyFont="1" applyFill="1" applyBorder="1" applyAlignment="1">
      <alignment horizontal="right"/>
    </xf>
    <xf numFmtId="180" fontId="7" fillId="2" borderId="3" xfId="5" applyNumberFormat="1" applyFont="1" applyFill="1" applyBorder="1" applyAlignment="1">
      <alignment horizontal="right"/>
    </xf>
    <xf numFmtId="178" fontId="7" fillId="2" borderId="3" xfId="0" applyNumberFormat="1" applyFont="1" applyFill="1" applyBorder="1" applyAlignment="1">
      <alignment horizontal="right"/>
    </xf>
    <xf numFmtId="179" fontId="7" fillId="2" borderId="3" xfId="0" applyNumberFormat="1" applyFont="1" applyFill="1" applyBorder="1" applyAlignment="1">
      <alignment horizontal="right"/>
    </xf>
    <xf numFmtId="180" fontId="7" fillId="2" borderId="3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78" fontId="7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7" fillId="3" borderId="4" xfId="0" applyFont="1" applyFill="1" applyBorder="1"/>
    <xf numFmtId="0" fontId="7" fillId="3" borderId="5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 vertical="center"/>
    </xf>
    <xf numFmtId="0" fontId="7" fillId="3" borderId="5" xfId="0" quotePrefix="1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 vertical="center" textRotation="255"/>
    </xf>
    <xf numFmtId="0" fontId="7" fillId="3" borderId="3" xfId="0" applyFont="1" applyFill="1" applyBorder="1" applyAlignment="1">
      <alignment horizontal="center" vertical="center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181" fontId="7" fillId="0" borderId="3" xfId="0" applyNumberFormat="1" applyFont="1" applyBorder="1" applyAlignment="1">
      <alignment horizontal="right" vertical="center"/>
    </xf>
    <xf numFmtId="181" fontId="7" fillId="0" borderId="3" xfId="0" applyNumberFormat="1" applyFont="1" applyFill="1" applyBorder="1" applyAlignment="1">
      <alignment horizontal="right" vertical="center"/>
    </xf>
    <xf numFmtId="38" fontId="7" fillId="0" borderId="0" xfId="5" applyFont="1" applyAlignment="1">
      <alignment vertical="center"/>
    </xf>
    <xf numFmtId="56" fontId="11" fillId="3" borderId="4" xfId="0" applyNumberFormat="1" applyFont="1" applyFill="1" applyBorder="1" applyAlignment="1">
      <alignment horizontal="right"/>
    </xf>
    <xf numFmtId="0" fontId="7" fillId="3" borderId="6" xfId="0" applyFont="1" applyFill="1" applyBorder="1"/>
    <xf numFmtId="56" fontId="7" fillId="3" borderId="0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2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56" fontId="7" fillId="3" borderId="4" xfId="0" applyNumberFormat="1" applyFont="1" applyFill="1" applyBorder="1" applyAlignment="1">
      <alignment horizontal="right"/>
    </xf>
    <xf numFmtId="56" fontId="7" fillId="3" borderId="5" xfId="0" applyNumberFormat="1" applyFont="1" applyFill="1" applyBorder="1" applyAlignment="1">
      <alignment horizontal="right"/>
    </xf>
    <xf numFmtId="0" fontId="8" fillId="0" borderId="0" xfId="0" applyFont="1" applyAlignment="1"/>
    <xf numFmtId="0" fontId="7" fillId="0" borderId="0" xfId="0" applyFont="1" applyBorder="1" applyAlignment="1">
      <alignment shrinkToFit="1"/>
    </xf>
    <xf numFmtId="0" fontId="7" fillId="0" borderId="10" xfId="0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quotePrefix="1" applyFont="1" applyFill="1" applyBorder="1" applyAlignment="1">
      <alignment horizontal="center" vertical="center" wrapText="1"/>
    </xf>
    <xf numFmtId="0" fontId="7" fillId="3" borderId="12" xfId="0" quotePrefix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quotePrefix="1" applyFont="1" applyFill="1" applyBorder="1" applyAlignment="1">
      <alignment horizontal="center" vertical="center" wrapText="1"/>
    </xf>
    <xf numFmtId="178" fontId="7" fillId="3" borderId="11" xfId="0" applyNumberFormat="1" applyFont="1" applyFill="1" applyBorder="1" applyAlignment="1">
      <alignment horizontal="center" vertical="center" wrapText="1"/>
    </xf>
    <xf numFmtId="178" fontId="7" fillId="3" borderId="13" xfId="0" applyNumberFormat="1" applyFont="1" applyFill="1" applyBorder="1" applyAlignment="1">
      <alignment horizontal="center" vertical="center" wrapText="1"/>
    </xf>
    <xf numFmtId="178" fontId="7" fillId="3" borderId="12" xfId="0" applyNumberFormat="1" applyFont="1" applyFill="1" applyBorder="1" applyAlignment="1">
      <alignment horizontal="center" vertical="center" wrapText="1"/>
    </xf>
    <xf numFmtId="0" fontId="7" fillId="3" borderId="6" xfId="0" quotePrefix="1" applyFont="1" applyFill="1" applyBorder="1" applyAlignment="1">
      <alignment horizontal="center" vertical="center"/>
    </xf>
    <xf numFmtId="0" fontId="7" fillId="3" borderId="14" xfId="0" quotePrefix="1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7" fillId="3" borderId="15" xfId="0" quotePrefix="1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horizontal="center" vertical="center"/>
    </xf>
    <xf numFmtId="0" fontId="7" fillId="3" borderId="16" xfId="0" quotePrefix="1" applyFont="1" applyFill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/>
    </xf>
    <xf numFmtId="0" fontId="7" fillId="3" borderId="10" xfId="0" quotePrefix="1" applyFont="1" applyFill="1" applyBorder="1" applyAlignment="1">
      <alignment horizontal="center" vertical="center"/>
    </xf>
    <xf numFmtId="0" fontId="7" fillId="3" borderId="9" xfId="0" quotePrefix="1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horizontal="center" vertical="center" wrapText="1"/>
    </xf>
    <xf numFmtId="177" fontId="7" fillId="3" borderId="13" xfId="0" applyNumberFormat="1" applyFont="1" applyFill="1" applyBorder="1" applyAlignment="1">
      <alignment horizontal="center" vertical="center" wrapText="1"/>
    </xf>
    <xf numFmtId="177" fontId="7" fillId="3" borderId="12" xfId="0" applyNumberFormat="1" applyFont="1" applyFill="1" applyBorder="1" applyAlignment="1">
      <alignment horizontal="center" vertical="center" wrapText="1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未定義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tabSelected="1" defaultGridColor="0" colorId="17" zoomScaleNormal="100" workbookViewId="0">
      <pane ySplit="4" topLeftCell="A272" activePane="bottomLeft" state="frozen"/>
      <selection pane="bottomLeft" activeCell="F288" sqref="F288"/>
    </sheetView>
  </sheetViews>
  <sheetFormatPr defaultColWidth="7.0703125" defaultRowHeight="12" customHeight="1"/>
  <cols>
    <col min="1" max="1" width="6.92578125" style="1" bestFit="1" customWidth="1"/>
    <col min="2" max="2" width="5.92578125" style="1" bestFit="1" customWidth="1"/>
    <col min="3" max="6" width="6.5" style="1" customWidth="1"/>
    <col min="7" max="16384" width="7.0703125" style="1"/>
  </cols>
  <sheetData>
    <row r="1" spans="1:6" ht="14">
      <c r="A1" s="158" t="s">
        <v>18</v>
      </c>
      <c r="B1" s="158"/>
      <c r="C1" s="158"/>
      <c r="D1" s="158"/>
      <c r="E1" s="158"/>
      <c r="F1" s="158"/>
    </row>
    <row r="2" spans="1:6" ht="12" customHeight="1">
      <c r="A2" s="159" t="s">
        <v>19</v>
      </c>
      <c r="B2" s="159"/>
      <c r="C2" s="159"/>
      <c r="D2" s="159"/>
      <c r="E2" s="159"/>
      <c r="F2" s="159"/>
    </row>
    <row r="3" spans="1:6" ht="12" customHeight="1">
      <c r="A3" s="160" t="s">
        <v>20</v>
      </c>
      <c r="B3" s="161"/>
      <c r="C3" s="164" t="s">
        <v>21</v>
      </c>
      <c r="D3" s="164" t="s">
        <v>22</v>
      </c>
      <c r="E3" s="164"/>
      <c r="F3" s="164"/>
    </row>
    <row r="4" spans="1:6" ht="12" customHeight="1">
      <c r="A4" s="162"/>
      <c r="B4" s="163"/>
      <c r="C4" s="164"/>
      <c r="D4" s="16" t="s">
        <v>23</v>
      </c>
      <c r="E4" s="16" t="s">
        <v>24</v>
      </c>
      <c r="F4" s="16" t="s">
        <v>25</v>
      </c>
    </row>
    <row r="5" spans="1:6" ht="12" hidden="1" customHeight="1">
      <c r="A5" s="17" t="s">
        <v>26</v>
      </c>
      <c r="B5" s="18" t="s">
        <v>27</v>
      </c>
      <c r="C5" s="19">
        <v>2186</v>
      </c>
      <c r="D5" s="20">
        <v>7258</v>
      </c>
      <c r="E5" s="19">
        <v>3569</v>
      </c>
      <c r="F5" s="19">
        <v>3689</v>
      </c>
    </row>
    <row r="6" spans="1:6" ht="12" hidden="1" customHeight="1">
      <c r="A6" s="17"/>
      <c r="B6" s="18" t="s">
        <v>28</v>
      </c>
      <c r="C6" s="19">
        <v>2218</v>
      </c>
      <c r="D6" s="20">
        <v>7289</v>
      </c>
      <c r="E6" s="19">
        <v>3581</v>
      </c>
      <c r="F6" s="19">
        <v>3708</v>
      </c>
    </row>
    <row r="7" spans="1:6" ht="12" hidden="1" customHeight="1">
      <c r="A7" s="17"/>
      <c r="B7" s="18" t="s">
        <v>29</v>
      </c>
      <c r="C7" s="19">
        <v>2222</v>
      </c>
      <c r="D7" s="20">
        <v>7299</v>
      </c>
      <c r="E7" s="19">
        <v>3588</v>
      </c>
      <c r="F7" s="19">
        <v>3711</v>
      </c>
    </row>
    <row r="8" spans="1:6" ht="12" hidden="1" customHeight="1">
      <c r="A8" s="17"/>
      <c r="B8" s="18" t="s">
        <v>30</v>
      </c>
      <c r="C8" s="19">
        <v>2219</v>
      </c>
      <c r="D8" s="20">
        <v>7288</v>
      </c>
      <c r="E8" s="19">
        <v>3588</v>
      </c>
      <c r="F8" s="19">
        <v>3700</v>
      </c>
    </row>
    <row r="9" spans="1:6" ht="12" hidden="1" customHeight="1">
      <c r="A9" s="17"/>
      <c r="B9" s="18" t="s">
        <v>31</v>
      </c>
      <c r="C9" s="19">
        <v>2224</v>
      </c>
      <c r="D9" s="20">
        <v>7290</v>
      </c>
      <c r="E9" s="19">
        <v>3587</v>
      </c>
      <c r="F9" s="19">
        <v>3703</v>
      </c>
    </row>
    <row r="10" spans="1:6" ht="12" hidden="1" customHeight="1">
      <c r="A10" s="17"/>
      <c r="B10" s="18" t="s">
        <v>32</v>
      </c>
      <c r="C10" s="19">
        <v>2233</v>
      </c>
      <c r="D10" s="20">
        <v>7309</v>
      </c>
      <c r="E10" s="19">
        <v>3597</v>
      </c>
      <c r="F10" s="19">
        <v>3712</v>
      </c>
    </row>
    <row r="11" spans="1:6" ht="12" hidden="1" customHeight="1">
      <c r="A11" s="17"/>
      <c r="B11" s="18" t="s">
        <v>88</v>
      </c>
      <c r="C11" s="19">
        <v>2239</v>
      </c>
      <c r="D11" s="20">
        <v>7315</v>
      </c>
      <c r="E11" s="19">
        <v>3592</v>
      </c>
      <c r="F11" s="19">
        <v>3723</v>
      </c>
    </row>
    <row r="12" spans="1:6" ht="12" hidden="1" customHeight="1">
      <c r="A12" s="17"/>
      <c r="B12" s="18" t="s">
        <v>89</v>
      </c>
      <c r="C12" s="19">
        <v>2238</v>
      </c>
      <c r="D12" s="20">
        <v>7307</v>
      </c>
      <c r="E12" s="19">
        <v>3589</v>
      </c>
      <c r="F12" s="19">
        <v>3718</v>
      </c>
    </row>
    <row r="13" spans="1:6" ht="12" hidden="1" customHeight="1">
      <c r="A13" s="17"/>
      <c r="B13" s="18" t="s">
        <v>90</v>
      </c>
      <c r="C13" s="19">
        <v>2240</v>
      </c>
      <c r="D13" s="20">
        <v>7315</v>
      </c>
      <c r="E13" s="19">
        <v>3593</v>
      </c>
      <c r="F13" s="19">
        <v>3722</v>
      </c>
    </row>
    <row r="14" spans="1:6" ht="12" customHeight="1">
      <c r="A14" s="17" t="s">
        <v>33</v>
      </c>
      <c r="B14" s="18" t="s">
        <v>34</v>
      </c>
      <c r="C14" s="19">
        <v>2234</v>
      </c>
      <c r="D14" s="20">
        <v>7311</v>
      </c>
      <c r="E14" s="19">
        <v>3597</v>
      </c>
      <c r="F14" s="19">
        <v>3714</v>
      </c>
    </row>
    <row r="15" spans="1:6" ht="12" customHeight="1">
      <c r="A15" s="17"/>
      <c r="B15" s="18" t="s">
        <v>35</v>
      </c>
      <c r="C15" s="19">
        <v>2237</v>
      </c>
      <c r="D15" s="20">
        <v>7321</v>
      </c>
      <c r="E15" s="19">
        <v>3604</v>
      </c>
      <c r="F15" s="19">
        <v>3717</v>
      </c>
    </row>
    <row r="16" spans="1:6" ht="12" customHeight="1">
      <c r="A16" s="17"/>
      <c r="B16" s="18" t="s">
        <v>36</v>
      </c>
      <c r="C16" s="19">
        <v>2239</v>
      </c>
      <c r="D16" s="20">
        <v>7333</v>
      </c>
      <c r="E16" s="19">
        <v>3614</v>
      </c>
      <c r="F16" s="19">
        <v>3719</v>
      </c>
    </row>
    <row r="17" spans="1:6" ht="12" customHeight="1">
      <c r="A17" s="17"/>
      <c r="B17" s="18" t="s">
        <v>27</v>
      </c>
      <c r="C17" s="19">
        <v>2222</v>
      </c>
      <c r="D17" s="20">
        <v>7296</v>
      </c>
      <c r="E17" s="19">
        <v>3595</v>
      </c>
      <c r="F17" s="19">
        <v>3701</v>
      </c>
    </row>
    <row r="18" spans="1:6" ht="12" customHeight="1">
      <c r="A18" s="17"/>
      <c r="B18" s="18" t="s">
        <v>37</v>
      </c>
      <c r="C18" s="19">
        <v>2284</v>
      </c>
      <c r="D18" s="20">
        <v>7354</v>
      </c>
      <c r="E18" s="19">
        <v>3629</v>
      </c>
      <c r="F18" s="19">
        <v>3725</v>
      </c>
    </row>
    <row r="19" spans="1:6" ht="12" customHeight="1">
      <c r="A19" s="17"/>
      <c r="B19" s="18" t="s">
        <v>29</v>
      </c>
      <c r="C19" s="19">
        <v>2286</v>
      </c>
      <c r="D19" s="20">
        <v>7348</v>
      </c>
      <c r="E19" s="19">
        <v>3628</v>
      </c>
      <c r="F19" s="19">
        <v>3720</v>
      </c>
    </row>
    <row r="20" spans="1:6" ht="12" customHeight="1">
      <c r="A20" s="17"/>
      <c r="B20" s="18" t="s">
        <v>30</v>
      </c>
      <c r="C20" s="19">
        <v>2292</v>
      </c>
      <c r="D20" s="20">
        <v>7351</v>
      </c>
      <c r="E20" s="19">
        <v>3631</v>
      </c>
      <c r="F20" s="19">
        <v>3720</v>
      </c>
    </row>
    <row r="21" spans="1:6" ht="12" customHeight="1">
      <c r="A21" s="17"/>
      <c r="B21" s="18" t="s">
        <v>31</v>
      </c>
      <c r="C21" s="19">
        <v>2301</v>
      </c>
      <c r="D21" s="20">
        <v>7346</v>
      </c>
      <c r="E21" s="19">
        <v>3625</v>
      </c>
      <c r="F21" s="19">
        <v>3721</v>
      </c>
    </row>
    <row r="22" spans="1:6" ht="12" customHeight="1">
      <c r="A22" s="17"/>
      <c r="B22" s="18" t="s">
        <v>32</v>
      </c>
      <c r="C22" s="19">
        <v>2306</v>
      </c>
      <c r="D22" s="20">
        <v>7343</v>
      </c>
      <c r="E22" s="19">
        <v>3624</v>
      </c>
      <c r="F22" s="19">
        <v>3719</v>
      </c>
    </row>
    <row r="23" spans="1:6" ht="12" customHeight="1">
      <c r="A23" s="17"/>
      <c r="B23" s="18" t="s">
        <v>91</v>
      </c>
      <c r="C23" s="19">
        <v>2312</v>
      </c>
      <c r="D23" s="20">
        <v>7354</v>
      </c>
      <c r="E23" s="19">
        <v>3628</v>
      </c>
      <c r="F23" s="19">
        <v>3726</v>
      </c>
    </row>
    <row r="24" spans="1:6" ht="12" customHeight="1">
      <c r="A24" s="17"/>
      <c r="B24" s="18" t="s">
        <v>92</v>
      </c>
      <c r="C24" s="19">
        <v>2316</v>
      </c>
      <c r="D24" s="20">
        <v>7357</v>
      </c>
      <c r="E24" s="19">
        <v>3630</v>
      </c>
      <c r="F24" s="19">
        <v>3727</v>
      </c>
    </row>
    <row r="25" spans="1:6" ht="12" customHeight="1">
      <c r="A25" s="17"/>
      <c r="B25" s="18" t="s">
        <v>93</v>
      </c>
      <c r="C25" s="19">
        <v>2316</v>
      </c>
      <c r="D25" s="20">
        <v>7362</v>
      </c>
      <c r="E25" s="19">
        <v>3630</v>
      </c>
      <c r="F25" s="19">
        <v>3732</v>
      </c>
    </row>
    <row r="26" spans="1:6" ht="12" customHeight="1">
      <c r="A26" s="17" t="s">
        <v>38</v>
      </c>
      <c r="B26" s="18" t="s">
        <v>34</v>
      </c>
      <c r="C26" s="19">
        <v>2305</v>
      </c>
      <c r="D26" s="20">
        <v>7360</v>
      </c>
      <c r="E26" s="19">
        <v>3636</v>
      </c>
      <c r="F26" s="19">
        <v>3724</v>
      </c>
    </row>
    <row r="27" spans="1:6" ht="12" customHeight="1">
      <c r="A27" s="17"/>
      <c r="B27" s="18" t="s">
        <v>35</v>
      </c>
      <c r="C27" s="19">
        <v>2309</v>
      </c>
      <c r="D27" s="20">
        <v>7378</v>
      </c>
      <c r="E27" s="19">
        <v>3640</v>
      </c>
      <c r="F27" s="19">
        <v>3738</v>
      </c>
    </row>
    <row r="28" spans="1:6" ht="12" customHeight="1">
      <c r="A28" s="17"/>
      <c r="B28" s="18" t="s">
        <v>36</v>
      </c>
      <c r="C28" s="19">
        <v>2314</v>
      </c>
      <c r="D28" s="20">
        <v>7385</v>
      </c>
      <c r="E28" s="19">
        <v>3645</v>
      </c>
      <c r="F28" s="19">
        <v>3740</v>
      </c>
    </row>
    <row r="29" spans="1:6" ht="12" customHeight="1">
      <c r="A29" s="17"/>
      <c r="B29" s="18" t="s">
        <v>27</v>
      </c>
      <c r="C29" s="19">
        <v>2312</v>
      </c>
      <c r="D29" s="20">
        <v>7386</v>
      </c>
      <c r="E29" s="19">
        <v>3642</v>
      </c>
      <c r="F29" s="19">
        <v>3744</v>
      </c>
    </row>
    <row r="30" spans="1:6" ht="12" customHeight="1">
      <c r="A30" s="17"/>
      <c r="B30" s="18" t="s">
        <v>39</v>
      </c>
      <c r="C30" s="19">
        <v>2371</v>
      </c>
      <c r="D30" s="20">
        <v>7436</v>
      </c>
      <c r="E30" s="19">
        <v>3660</v>
      </c>
      <c r="F30" s="19">
        <v>3776</v>
      </c>
    </row>
    <row r="31" spans="1:6" ht="12" customHeight="1">
      <c r="A31" s="17"/>
      <c r="B31" s="18" t="s">
        <v>40</v>
      </c>
      <c r="C31" s="19">
        <v>2373</v>
      </c>
      <c r="D31" s="20">
        <v>7428</v>
      </c>
      <c r="E31" s="19">
        <v>3654</v>
      </c>
      <c r="F31" s="19">
        <v>3774</v>
      </c>
    </row>
    <row r="32" spans="1:6" ht="12" customHeight="1">
      <c r="A32" s="17"/>
      <c r="B32" s="18" t="s">
        <v>41</v>
      </c>
      <c r="C32" s="19">
        <v>2374</v>
      </c>
      <c r="D32" s="20">
        <v>7423</v>
      </c>
      <c r="E32" s="19">
        <v>3650</v>
      </c>
      <c r="F32" s="19">
        <v>3773</v>
      </c>
    </row>
    <row r="33" spans="1:8" ht="12" customHeight="1">
      <c r="A33" s="17"/>
      <c r="B33" s="18" t="s">
        <v>42</v>
      </c>
      <c r="C33" s="19">
        <v>2375</v>
      </c>
      <c r="D33" s="20">
        <v>7430</v>
      </c>
      <c r="E33" s="19">
        <v>3656</v>
      </c>
      <c r="F33" s="19">
        <v>3774</v>
      </c>
      <c r="G33" s="21"/>
      <c r="H33" s="21"/>
    </row>
    <row r="34" spans="1:8" ht="12" customHeight="1">
      <c r="A34" s="17"/>
      <c r="B34" s="18" t="s">
        <v>43</v>
      </c>
      <c r="C34" s="19">
        <v>2372</v>
      </c>
      <c r="D34" s="20">
        <v>7427</v>
      </c>
      <c r="E34" s="19">
        <v>3653</v>
      </c>
      <c r="F34" s="19">
        <v>3774</v>
      </c>
      <c r="G34" s="21"/>
      <c r="H34" s="21"/>
    </row>
    <row r="35" spans="1:8" ht="12" customHeight="1">
      <c r="A35" s="17"/>
      <c r="B35" s="18" t="s">
        <v>94</v>
      </c>
      <c r="C35" s="19">
        <v>2376</v>
      </c>
      <c r="D35" s="20">
        <v>7429</v>
      </c>
      <c r="E35" s="19">
        <v>3659</v>
      </c>
      <c r="F35" s="19">
        <v>3770</v>
      </c>
    </row>
    <row r="36" spans="1:8" ht="12" customHeight="1">
      <c r="A36" s="17"/>
      <c r="B36" s="18" t="s">
        <v>95</v>
      </c>
      <c r="C36" s="19">
        <v>2378</v>
      </c>
      <c r="D36" s="20">
        <v>7431</v>
      </c>
      <c r="E36" s="19">
        <v>3661</v>
      </c>
      <c r="F36" s="19">
        <v>3770</v>
      </c>
    </row>
    <row r="37" spans="1:8" ht="12" customHeight="1">
      <c r="A37" s="17"/>
      <c r="B37" s="18" t="s">
        <v>96</v>
      </c>
      <c r="C37" s="19">
        <v>2365</v>
      </c>
      <c r="D37" s="20">
        <v>7409</v>
      </c>
      <c r="E37" s="19">
        <v>3661</v>
      </c>
      <c r="F37" s="19">
        <v>3748</v>
      </c>
    </row>
    <row r="38" spans="1:8" ht="12" customHeight="1">
      <c r="A38" s="17" t="s">
        <v>44</v>
      </c>
      <c r="B38" s="18" t="s">
        <v>34</v>
      </c>
      <c r="C38" s="19">
        <v>2363</v>
      </c>
      <c r="D38" s="20">
        <v>7414</v>
      </c>
      <c r="E38" s="19">
        <v>3670</v>
      </c>
      <c r="F38" s="19">
        <v>3744</v>
      </c>
    </row>
    <row r="39" spans="1:8" ht="12" customHeight="1">
      <c r="A39" s="17"/>
      <c r="B39" s="18" t="s">
        <v>35</v>
      </c>
      <c r="C39" s="19">
        <v>2362</v>
      </c>
      <c r="D39" s="20">
        <v>7413</v>
      </c>
      <c r="E39" s="19">
        <v>3665</v>
      </c>
      <c r="F39" s="19">
        <v>3748</v>
      </c>
    </row>
    <row r="40" spans="1:8" ht="12" customHeight="1">
      <c r="A40" s="17"/>
      <c r="B40" s="18" t="s">
        <v>36</v>
      </c>
      <c r="C40" s="19">
        <v>2365</v>
      </c>
      <c r="D40" s="20">
        <v>7423</v>
      </c>
      <c r="E40" s="19">
        <v>3673</v>
      </c>
      <c r="F40" s="19">
        <v>3750</v>
      </c>
    </row>
    <row r="41" spans="1:8" ht="12" customHeight="1">
      <c r="A41" s="17"/>
      <c r="B41" s="18" t="s">
        <v>45</v>
      </c>
      <c r="C41" s="19">
        <v>2349</v>
      </c>
      <c r="D41" s="20">
        <v>7361</v>
      </c>
      <c r="E41" s="19">
        <v>3673</v>
      </c>
      <c r="F41" s="19">
        <v>3728</v>
      </c>
    </row>
    <row r="42" spans="1:8" ht="12" customHeight="1">
      <c r="A42" s="17"/>
      <c r="B42" s="18" t="s">
        <v>28</v>
      </c>
      <c r="C42" s="19">
        <v>2413</v>
      </c>
      <c r="D42" s="20">
        <v>7428</v>
      </c>
      <c r="E42" s="19">
        <v>3652</v>
      </c>
      <c r="F42" s="19">
        <v>3776</v>
      </c>
    </row>
    <row r="43" spans="1:8" ht="12" customHeight="1">
      <c r="A43" s="17"/>
      <c r="B43" s="18" t="s">
        <v>46</v>
      </c>
      <c r="C43" s="19">
        <v>2415</v>
      </c>
      <c r="D43" s="20">
        <v>7426</v>
      </c>
      <c r="E43" s="19">
        <v>3652</v>
      </c>
      <c r="F43" s="19">
        <v>3774</v>
      </c>
    </row>
    <row r="44" spans="1:8" ht="12" customHeight="1">
      <c r="A44" s="17"/>
      <c r="B44" s="18" t="s">
        <v>47</v>
      </c>
      <c r="C44" s="19">
        <v>2424</v>
      </c>
      <c r="D44" s="20">
        <v>7420</v>
      </c>
      <c r="E44" s="19">
        <v>3644</v>
      </c>
      <c r="F44" s="19">
        <v>3776</v>
      </c>
    </row>
    <row r="45" spans="1:8" ht="12" customHeight="1">
      <c r="A45" s="17"/>
      <c r="B45" s="18" t="s">
        <v>31</v>
      </c>
      <c r="C45" s="19">
        <v>2424</v>
      </c>
      <c r="D45" s="20">
        <v>7421</v>
      </c>
      <c r="E45" s="19">
        <v>3647</v>
      </c>
      <c r="F45" s="19">
        <v>3774</v>
      </c>
    </row>
    <row r="46" spans="1:8" ht="12" customHeight="1">
      <c r="A46" s="17"/>
      <c r="B46" s="18" t="s">
        <v>32</v>
      </c>
      <c r="C46" s="19">
        <v>2425</v>
      </c>
      <c r="D46" s="20">
        <v>7421</v>
      </c>
      <c r="E46" s="19">
        <v>3650</v>
      </c>
      <c r="F46" s="19">
        <v>3771</v>
      </c>
    </row>
    <row r="47" spans="1:8" ht="12" customHeight="1">
      <c r="A47" s="22" t="s">
        <v>56</v>
      </c>
      <c r="B47" s="18" t="s">
        <v>91</v>
      </c>
      <c r="C47" s="19">
        <v>2401</v>
      </c>
      <c r="D47" s="20">
        <v>7456</v>
      </c>
      <c r="E47" s="19">
        <v>3669</v>
      </c>
      <c r="F47" s="19">
        <v>3787</v>
      </c>
    </row>
    <row r="48" spans="1:8" ht="12" customHeight="1">
      <c r="A48" s="17"/>
      <c r="B48" s="18" t="s">
        <v>92</v>
      </c>
      <c r="C48" s="19">
        <v>2405</v>
      </c>
      <c r="D48" s="20">
        <v>7457</v>
      </c>
      <c r="E48" s="19">
        <v>3675</v>
      </c>
      <c r="F48" s="19">
        <v>3782</v>
      </c>
    </row>
    <row r="49" spans="1:6" ht="12" customHeight="1">
      <c r="A49" s="17"/>
      <c r="B49" s="18" t="s">
        <v>97</v>
      </c>
      <c r="C49" s="19">
        <v>2409</v>
      </c>
      <c r="D49" s="20">
        <v>7467</v>
      </c>
      <c r="E49" s="19">
        <v>3680</v>
      </c>
      <c r="F49" s="19">
        <v>3787</v>
      </c>
    </row>
    <row r="50" spans="1:6" ht="12" customHeight="1">
      <c r="A50" s="17" t="s">
        <v>48</v>
      </c>
      <c r="B50" s="18" t="s">
        <v>34</v>
      </c>
      <c r="C50" s="19">
        <v>2390</v>
      </c>
      <c r="D50" s="20">
        <v>7440</v>
      </c>
      <c r="E50" s="19">
        <v>3674</v>
      </c>
      <c r="F50" s="19">
        <v>3766</v>
      </c>
    </row>
    <row r="51" spans="1:6" ht="12" customHeight="1">
      <c r="A51" s="17"/>
      <c r="B51" s="18" t="s">
        <v>35</v>
      </c>
      <c r="C51" s="19">
        <v>2369</v>
      </c>
      <c r="D51" s="20">
        <v>7420</v>
      </c>
      <c r="E51" s="19">
        <v>3675</v>
      </c>
      <c r="F51" s="19">
        <v>3745</v>
      </c>
    </row>
    <row r="52" spans="1:6" ht="12" customHeight="1">
      <c r="A52" s="17"/>
      <c r="B52" s="18" t="s">
        <v>36</v>
      </c>
      <c r="C52" s="19">
        <v>2366</v>
      </c>
      <c r="D52" s="20">
        <v>7424</v>
      </c>
      <c r="E52" s="19">
        <v>3680</v>
      </c>
      <c r="F52" s="19">
        <v>3744</v>
      </c>
    </row>
    <row r="53" spans="1:6" ht="12" customHeight="1">
      <c r="A53" s="17"/>
      <c r="B53" s="18" t="s">
        <v>45</v>
      </c>
      <c r="C53" s="19">
        <v>2342</v>
      </c>
      <c r="D53" s="20">
        <v>7391</v>
      </c>
      <c r="E53" s="19">
        <v>3667</v>
      </c>
      <c r="F53" s="19">
        <v>3724</v>
      </c>
    </row>
    <row r="54" spans="1:6" ht="12" customHeight="1">
      <c r="A54" s="17"/>
      <c r="B54" s="18" t="s">
        <v>28</v>
      </c>
      <c r="C54" s="19">
        <v>2381</v>
      </c>
      <c r="D54" s="20">
        <v>7438</v>
      </c>
      <c r="E54" s="19">
        <v>3687</v>
      </c>
      <c r="F54" s="19">
        <v>3751</v>
      </c>
    </row>
    <row r="55" spans="1:6" ht="12" customHeight="1">
      <c r="A55" s="17"/>
      <c r="B55" s="18" t="s">
        <v>29</v>
      </c>
      <c r="C55" s="19">
        <v>2430</v>
      </c>
      <c r="D55" s="20">
        <v>7486</v>
      </c>
      <c r="E55" s="19">
        <v>3692</v>
      </c>
      <c r="F55" s="19">
        <v>3794</v>
      </c>
    </row>
    <row r="56" spans="1:6" ht="12" customHeight="1">
      <c r="A56" s="17"/>
      <c r="B56" s="18" t="s">
        <v>30</v>
      </c>
      <c r="C56" s="19">
        <v>2444</v>
      </c>
      <c r="D56" s="20">
        <v>7503</v>
      </c>
      <c r="E56" s="19">
        <v>3705</v>
      </c>
      <c r="F56" s="19">
        <v>3798</v>
      </c>
    </row>
    <row r="57" spans="1:6" ht="12" customHeight="1">
      <c r="A57" s="17"/>
      <c r="B57" s="18" t="s">
        <v>31</v>
      </c>
      <c r="C57" s="19">
        <v>2446</v>
      </c>
      <c r="D57" s="20">
        <v>7510</v>
      </c>
      <c r="E57" s="19">
        <v>3707</v>
      </c>
      <c r="F57" s="19">
        <v>3803</v>
      </c>
    </row>
    <row r="58" spans="1:6" ht="12" customHeight="1">
      <c r="A58" s="17"/>
      <c r="B58" s="18" t="s">
        <v>32</v>
      </c>
      <c r="C58" s="19">
        <v>2448</v>
      </c>
      <c r="D58" s="20">
        <v>7504</v>
      </c>
      <c r="E58" s="19">
        <v>3705</v>
      </c>
      <c r="F58" s="19">
        <v>3799</v>
      </c>
    </row>
    <row r="59" spans="1:6" ht="12" customHeight="1">
      <c r="A59" s="17"/>
      <c r="B59" s="18" t="s">
        <v>91</v>
      </c>
      <c r="C59" s="19">
        <v>2455</v>
      </c>
      <c r="D59" s="20">
        <v>7514</v>
      </c>
      <c r="E59" s="19">
        <v>3710</v>
      </c>
      <c r="F59" s="19">
        <v>3804</v>
      </c>
    </row>
    <row r="60" spans="1:6" ht="12" customHeight="1">
      <c r="A60" s="17"/>
      <c r="B60" s="18" t="s">
        <v>92</v>
      </c>
      <c r="C60" s="19">
        <v>2456</v>
      </c>
      <c r="D60" s="20">
        <v>7527</v>
      </c>
      <c r="E60" s="19">
        <v>3710</v>
      </c>
      <c r="F60" s="19">
        <v>3817</v>
      </c>
    </row>
    <row r="61" spans="1:6" ht="12" customHeight="1">
      <c r="A61" s="17"/>
      <c r="B61" s="18" t="s">
        <v>93</v>
      </c>
      <c r="C61" s="19">
        <v>2433</v>
      </c>
      <c r="D61" s="20">
        <v>7504</v>
      </c>
      <c r="E61" s="19">
        <v>3703</v>
      </c>
      <c r="F61" s="19">
        <v>3801</v>
      </c>
    </row>
    <row r="62" spans="1:6" ht="12" customHeight="1">
      <c r="A62" s="17" t="s">
        <v>49</v>
      </c>
      <c r="B62" s="18" t="s">
        <v>50</v>
      </c>
      <c r="C62" s="19">
        <v>2416</v>
      </c>
      <c r="D62" s="20">
        <v>7481</v>
      </c>
      <c r="E62" s="19">
        <v>3697</v>
      </c>
      <c r="F62" s="19">
        <v>3784</v>
      </c>
    </row>
    <row r="63" spans="1:6" ht="12" customHeight="1">
      <c r="A63" s="17"/>
      <c r="B63" s="18" t="s">
        <v>51</v>
      </c>
      <c r="C63" s="19">
        <v>2421</v>
      </c>
      <c r="D63" s="20">
        <v>7480</v>
      </c>
      <c r="E63" s="19">
        <v>3697</v>
      </c>
      <c r="F63" s="19">
        <v>3783</v>
      </c>
    </row>
    <row r="64" spans="1:6" ht="12" customHeight="1">
      <c r="A64" s="17"/>
      <c r="B64" s="18" t="s">
        <v>52</v>
      </c>
      <c r="C64" s="19">
        <v>2429</v>
      </c>
      <c r="D64" s="20">
        <v>7503</v>
      </c>
      <c r="E64" s="19">
        <v>3711</v>
      </c>
      <c r="F64" s="19">
        <v>3792</v>
      </c>
    </row>
    <row r="65" spans="1:6" ht="12" customHeight="1">
      <c r="A65" s="17"/>
      <c r="B65" s="18" t="s">
        <v>45</v>
      </c>
      <c r="C65" s="19">
        <v>2412</v>
      </c>
      <c r="D65" s="20">
        <v>7454</v>
      </c>
      <c r="E65" s="19">
        <v>3674</v>
      </c>
      <c r="F65" s="19">
        <v>3780</v>
      </c>
    </row>
    <row r="66" spans="1:6" ht="12" customHeight="1">
      <c r="A66" s="17"/>
      <c r="B66" s="18" t="s">
        <v>28</v>
      </c>
      <c r="C66" s="19">
        <v>2510</v>
      </c>
      <c r="D66" s="20">
        <v>7560</v>
      </c>
      <c r="E66" s="19">
        <v>3713</v>
      </c>
      <c r="F66" s="19">
        <v>3847</v>
      </c>
    </row>
    <row r="67" spans="1:6" ht="12" customHeight="1">
      <c r="A67" s="17"/>
      <c r="B67" s="18" t="s">
        <v>29</v>
      </c>
      <c r="C67" s="19">
        <v>2508</v>
      </c>
      <c r="D67" s="20">
        <v>7556</v>
      </c>
      <c r="E67" s="19">
        <v>3709</v>
      </c>
      <c r="F67" s="19">
        <v>3847</v>
      </c>
    </row>
    <row r="68" spans="1:6" ht="12" customHeight="1">
      <c r="A68" s="17"/>
      <c r="B68" s="18" t="s">
        <v>30</v>
      </c>
      <c r="C68" s="19">
        <v>2509</v>
      </c>
      <c r="D68" s="20">
        <v>7539</v>
      </c>
      <c r="E68" s="19">
        <v>3705</v>
      </c>
      <c r="F68" s="19">
        <v>3834</v>
      </c>
    </row>
    <row r="69" spans="1:6" ht="12" customHeight="1">
      <c r="A69" s="17"/>
      <c r="B69" s="18" t="s">
        <v>31</v>
      </c>
      <c r="C69" s="19">
        <v>2509</v>
      </c>
      <c r="D69" s="20">
        <v>7542</v>
      </c>
      <c r="E69" s="19">
        <v>3704</v>
      </c>
      <c r="F69" s="19">
        <v>3838</v>
      </c>
    </row>
    <row r="70" spans="1:6" ht="12" customHeight="1">
      <c r="A70" s="17"/>
      <c r="B70" s="18" t="s">
        <v>32</v>
      </c>
      <c r="C70" s="19">
        <v>2519</v>
      </c>
      <c r="D70" s="20">
        <v>7558</v>
      </c>
      <c r="E70" s="19">
        <v>3712</v>
      </c>
      <c r="F70" s="19">
        <v>3846</v>
      </c>
    </row>
    <row r="71" spans="1:6" ht="12" customHeight="1">
      <c r="A71" s="17"/>
      <c r="B71" s="18" t="s">
        <v>98</v>
      </c>
      <c r="C71" s="19">
        <v>2515</v>
      </c>
      <c r="D71" s="20">
        <v>7556</v>
      </c>
      <c r="E71" s="19">
        <v>3710</v>
      </c>
      <c r="F71" s="19">
        <v>3846</v>
      </c>
    </row>
    <row r="72" spans="1:6" ht="12" customHeight="1">
      <c r="A72" s="17"/>
      <c r="B72" s="18" t="s">
        <v>92</v>
      </c>
      <c r="C72" s="19">
        <v>2518</v>
      </c>
      <c r="D72" s="20">
        <v>7559</v>
      </c>
      <c r="E72" s="19">
        <v>3714</v>
      </c>
      <c r="F72" s="19">
        <v>3845</v>
      </c>
    </row>
    <row r="73" spans="1:6" ht="12" customHeight="1">
      <c r="A73" s="17"/>
      <c r="B73" s="18" t="s">
        <v>93</v>
      </c>
      <c r="C73" s="19">
        <v>2494</v>
      </c>
      <c r="D73" s="20">
        <v>7528</v>
      </c>
      <c r="E73" s="19">
        <v>3710</v>
      </c>
      <c r="F73" s="19">
        <v>3818</v>
      </c>
    </row>
    <row r="74" spans="1:6" ht="12" customHeight="1">
      <c r="A74" s="17" t="s">
        <v>53</v>
      </c>
      <c r="B74" s="18" t="s">
        <v>50</v>
      </c>
      <c r="C74" s="19">
        <v>2499</v>
      </c>
      <c r="D74" s="20">
        <v>7531</v>
      </c>
      <c r="E74" s="19">
        <v>3711</v>
      </c>
      <c r="F74" s="19">
        <v>3820</v>
      </c>
    </row>
    <row r="75" spans="1:6" ht="12" customHeight="1">
      <c r="A75" s="17"/>
      <c r="B75" s="18" t="s">
        <v>51</v>
      </c>
      <c r="C75" s="19">
        <v>2482</v>
      </c>
      <c r="D75" s="20">
        <v>7511</v>
      </c>
      <c r="E75" s="19">
        <v>3714</v>
      </c>
      <c r="F75" s="19">
        <v>3797</v>
      </c>
    </row>
    <row r="76" spans="1:6" ht="12" customHeight="1">
      <c r="A76" s="17"/>
      <c r="B76" s="18" t="s">
        <v>52</v>
      </c>
      <c r="C76" s="19">
        <v>2483</v>
      </c>
      <c r="D76" s="20">
        <v>7510</v>
      </c>
      <c r="E76" s="19">
        <v>3712</v>
      </c>
      <c r="F76" s="19">
        <v>3798</v>
      </c>
    </row>
    <row r="77" spans="1:6" ht="12" customHeight="1">
      <c r="A77" s="17"/>
      <c r="B77" s="18" t="s">
        <v>45</v>
      </c>
      <c r="C77" s="19">
        <v>2462</v>
      </c>
      <c r="D77" s="20">
        <v>7466</v>
      </c>
      <c r="E77" s="19">
        <v>3683</v>
      </c>
      <c r="F77" s="19">
        <v>3783</v>
      </c>
    </row>
    <row r="78" spans="1:6" ht="12" customHeight="1">
      <c r="A78" s="17"/>
      <c r="B78" s="18" t="s">
        <v>28</v>
      </c>
      <c r="C78" s="19">
        <v>2529</v>
      </c>
      <c r="D78" s="20">
        <v>7581</v>
      </c>
      <c r="E78" s="19">
        <v>3717</v>
      </c>
      <c r="F78" s="19">
        <v>3864</v>
      </c>
    </row>
    <row r="79" spans="1:6" ht="12" customHeight="1">
      <c r="A79" s="17"/>
      <c r="B79" s="18" t="s">
        <v>29</v>
      </c>
      <c r="C79" s="19">
        <v>2538</v>
      </c>
      <c r="D79" s="20">
        <v>7593</v>
      </c>
      <c r="E79" s="19">
        <v>3720</v>
      </c>
      <c r="F79" s="19">
        <v>3873</v>
      </c>
    </row>
    <row r="80" spans="1:6" ht="12" customHeight="1">
      <c r="A80" s="17"/>
      <c r="B80" s="18" t="s">
        <v>30</v>
      </c>
      <c r="C80" s="19">
        <v>2547</v>
      </c>
      <c r="D80" s="20">
        <v>7608</v>
      </c>
      <c r="E80" s="19">
        <v>3727</v>
      </c>
      <c r="F80" s="19">
        <v>3881</v>
      </c>
    </row>
    <row r="81" spans="1:6" ht="12" customHeight="1">
      <c r="A81" s="17"/>
      <c r="B81" s="18" t="s">
        <v>31</v>
      </c>
      <c r="C81" s="19">
        <v>2555</v>
      </c>
      <c r="D81" s="20">
        <v>7626</v>
      </c>
      <c r="E81" s="19">
        <v>3734</v>
      </c>
      <c r="F81" s="19">
        <v>3892</v>
      </c>
    </row>
    <row r="82" spans="1:6" ht="12" customHeight="1">
      <c r="A82" s="17"/>
      <c r="B82" s="18" t="s">
        <v>32</v>
      </c>
      <c r="C82" s="19">
        <v>2561</v>
      </c>
      <c r="D82" s="20">
        <v>7617</v>
      </c>
      <c r="E82" s="19">
        <v>3729</v>
      </c>
      <c r="F82" s="19">
        <v>3888</v>
      </c>
    </row>
    <row r="83" spans="1:6" ht="12" customHeight="1">
      <c r="A83" s="17"/>
      <c r="B83" s="18" t="s">
        <v>88</v>
      </c>
      <c r="C83" s="19">
        <v>2554</v>
      </c>
      <c r="D83" s="20">
        <v>7605</v>
      </c>
      <c r="E83" s="19">
        <v>3729</v>
      </c>
      <c r="F83" s="19">
        <v>3876</v>
      </c>
    </row>
    <row r="84" spans="1:6" ht="12" customHeight="1">
      <c r="A84" s="17"/>
      <c r="B84" s="18" t="s">
        <v>92</v>
      </c>
      <c r="C84" s="19">
        <v>2562</v>
      </c>
      <c r="D84" s="20">
        <v>7622</v>
      </c>
      <c r="E84" s="19">
        <v>3733</v>
      </c>
      <c r="F84" s="19">
        <v>3889</v>
      </c>
    </row>
    <row r="85" spans="1:6" ht="12" customHeight="1">
      <c r="A85" s="17"/>
      <c r="B85" s="18" t="s">
        <v>93</v>
      </c>
      <c r="C85" s="19">
        <v>2547</v>
      </c>
      <c r="D85" s="20">
        <v>7614</v>
      </c>
      <c r="E85" s="19">
        <v>3739</v>
      </c>
      <c r="F85" s="19">
        <v>3875</v>
      </c>
    </row>
    <row r="86" spans="1:6" ht="12" customHeight="1">
      <c r="A86" s="17" t="s">
        <v>54</v>
      </c>
      <c r="B86" s="18" t="s">
        <v>50</v>
      </c>
      <c r="C86" s="19">
        <v>2529</v>
      </c>
      <c r="D86" s="20">
        <v>7616</v>
      </c>
      <c r="E86" s="19">
        <v>3751</v>
      </c>
      <c r="F86" s="19">
        <v>3865</v>
      </c>
    </row>
    <row r="87" spans="1:6" ht="12" customHeight="1">
      <c r="A87" s="17"/>
      <c r="B87" s="18" t="s">
        <v>51</v>
      </c>
      <c r="C87" s="19">
        <v>2526</v>
      </c>
      <c r="D87" s="20">
        <v>7624</v>
      </c>
      <c r="E87" s="19">
        <v>3752</v>
      </c>
      <c r="F87" s="19">
        <v>3872</v>
      </c>
    </row>
    <row r="88" spans="1:6" ht="12" customHeight="1">
      <c r="A88" s="17"/>
      <c r="B88" s="18" t="s">
        <v>52</v>
      </c>
      <c r="C88" s="19">
        <v>2531</v>
      </c>
      <c r="D88" s="20">
        <v>7625</v>
      </c>
      <c r="E88" s="19">
        <v>3747</v>
      </c>
      <c r="F88" s="19">
        <v>3878</v>
      </c>
    </row>
    <row r="89" spans="1:6" ht="12" customHeight="1">
      <c r="A89" s="17"/>
      <c r="B89" s="18" t="s">
        <v>45</v>
      </c>
      <c r="C89" s="19">
        <v>2516</v>
      </c>
      <c r="D89" s="20">
        <v>7612</v>
      </c>
      <c r="E89" s="19">
        <v>3746</v>
      </c>
      <c r="F89" s="19">
        <v>3866</v>
      </c>
    </row>
    <row r="90" spans="1:6" ht="12" customHeight="1">
      <c r="A90" s="17"/>
      <c r="B90" s="18" t="s">
        <v>28</v>
      </c>
      <c r="C90" s="19">
        <v>2597</v>
      </c>
      <c r="D90" s="20">
        <v>7689</v>
      </c>
      <c r="E90" s="19">
        <v>3757</v>
      </c>
      <c r="F90" s="19">
        <v>3932</v>
      </c>
    </row>
    <row r="91" spans="1:6" ht="12" customHeight="1">
      <c r="A91" s="17"/>
      <c r="B91" s="18" t="s">
        <v>29</v>
      </c>
      <c r="C91" s="19">
        <v>2604</v>
      </c>
      <c r="D91" s="20">
        <v>7693</v>
      </c>
      <c r="E91" s="19">
        <v>3758</v>
      </c>
      <c r="F91" s="19">
        <v>3935</v>
      </c>
    </row>
    <row r="92" spans="1:6" ht="12" customHeight="1">
      <c r="A92" s="17"/>
      <c r="B92" s="18" t="s">
        <v>30</v>
      </c>
      <c r="C92" s="19">
        <v>2604</v>
      </c>
      <c r="D92" s="20">
        <v>7689</v>
      </c>
      <c r="E92" s="19">
        <v>3750</v>
      </c>
      <c r="F92" s="19">
        <v>3939</v>
      </c>
    </row>
    <row r="93" spans="1:6" ht="12" customHeight="1">
      <c r="A93" s="17"/>
      <c r="B93" s="18" t="s">
        <v>31</v>
      </c>
      <c r="C93" s="19">
        <v>2616</v>
      </c>
      <c r="D93" s="20">
        <v>7700</v>
      </c>
      <c r="E93" s="19">
        <v>3759</v>
      </c>
      <c r="F93" s="19">
        <v>3941</v>
      </c>
    </row>
    <row r="94" spans="1:6" ht="12" customHeight="1">
      <c r="A94" s="17"/>
      <c r="B94" s="18" t="s">
        <v>32</v>
      </c>
      <c r="C94" s="19">
        <v>2622</v>
      </c>
      <c r="D94" s="20">
        <v>7698</v>
      </c>
      <c r="E94" s="19">
        <v>3756</v>
      </c>
      <c r="F94" s="19">
        <v>3942</v>
      </c>
    </row>
    <row r="95" spans="1:6" ht="12" customHeight="1">
      <c r="A95" s="17"/>
      <c r="B95" s="18" t="s">
        <v>88</v>
      </c>
      <c r="C95" s="19">
        <v>2625</v>
      </c>
      <c r="D95" s="20">
        <v>7700</v>
      </c>
      <c r="E95" s="19">
        <v>3755</v>
      </c>
      <c r="F95" s="19">
        <v>3945</v>
      </c>
    </row>
    <row r="96" spans="1:6" ht="12" customHeight="1">
      <c r="A96" s="17"/>
      <c r="B96" s="18" t="s">
        <v>92</v>
      </c>
      <c r="C96" s="19">
        <v>2626</v>
      </c>
      <c r="D96" s="20">
        <v>7685</v>
      </c>
      <c r="E96" s="19">
        <v>3747</v>
      </c>
      <c r="F96" s="19">
        <v>3938</v>
      </c>
    </row>
    <row r="97" spans="1:6" ht="12" customHeight="1">
      <c r="A97" s="17"/>
      <c r="B97" s="18" t="s">
        <v>93</v>
      </c>
      <c r="C97" s="19">
        <v>2615</v>
      </c>
      <c r="D97" s="20">
        <v>7692</v>
      </c>
      <c r="E97" s="19">
        <v>3761</v>
      </c>
      <c r="F97" s="19">
        <v>3931</v>
      </c>
    </row>
    <row r="98" spans="1:6" ht="12" customHeight="1">
      <c r="A98" s="17" t="s">
        <v>55</v>
      </c>
      <c r="B98" s="18" t="s">
        <v>50</v>
      </c>
      <c r="C98" s="19">
        <v>2602</v>
      </c>
      <c r="D98" s="20">
        <v>7696</v>
      </c>
      <c r="E98" s="19">
        <v>3777</v>
      </c>
      <c r="F98" s="19">
        <v>3919</v>
      </c>
    </row>
    <row r="99" spans="1:6" ht="12" customHeight="1">
      <c r="A99" s="17"/>
      <c r="B99" s="18" t="s">
        <v>51</v>
      </c>
      <c r="C99" s="19">
        <v>2605</v>
      </c>
      <c r="D99" s="20">
        <v>7695</v>
      </c>
      <c r="E99" s="19">
        <v>3774</v>
      </c>
      <c r="F99" s="19">
        <v>3921</v>
      </c>
    </row>
    <row r="100" spans="1:6" ht="12" customHeight="1">
      <c r="A100" s="17"/>
      <c r="B100" s="18" t="s">
        <v>52</v>
      </c>
      <c r="C100" s="19">
        <v>2605</v>
      </c>
      <c r="D100" s="20">
        <v>7685</v>
      </c>
      <c r="E100" s="19">
        <v>3767</v>
      </c>
      <c r="F100" s="19">
        <v>3918</v>
      </c>
    </row>
    <row r="101" spans="1:6" ht="12" customHeight="1">
      <c r="A101" s="17"/>
      <c r="B101" s="18" t="s">
        <v>45</v>
      </c>
      <c r="C101" s="19">
        <v>2602</v>
      </c>
      <c r="D101" s="20">
        <v>7688</v>
      </c>
      <c r="E101" s="19">
        <v>3759</v>
      </c>
      <c r="F101" s="19">
        <v>3929</v>
      </c>
    </row>
    <row r="102" spans="1:6" ht="12" customHeight="1">
      <c r="A102" s="17"/>
      <c r="B102" s="18" t="s">
        <v>28</v>
      </c>
      <c r="C102" s="19">
        <v>2659</v>
      </c>
      <c r="D102" s="20">
        <v>7740</v>
      </c>
      <c r="E102" s="19">
        <v>3793</v>
      </c>
      <c r="F102" s="19">
        <v>3947</v>
      </c>
    </row>
    <row r="103" spans="1:6" ht="12" customHeight="1">
      <c r="A103" s="17"/>
      <c r="B103" s="18" t="s">
        <v>29</v>
      </c>
      <c r="C103" s="19">
        <v>2679</v>
      </c>
      <c r="D103" s="20">
        <v>7755</v>
      </c>
      <c r="E103" s="19">
        <v>3796</v>
      </c>
      <c r="F103" s="19">
        <v>3959</v>
      </c>
    </row>
    <row r="104" spans="1:6" ht="12" customHeight="1">
      <c r="A104" s="17"/>
      <c r="B104" s="18" t="s">
        <v>30</v>
      </c>
      <c r="C104" s="19">
        <v>2680</v>
      </c>
      <c r="D104" s="20">
        <v>7760</v>
      </c>
      <c r="E104" s="19">
        <v>3799</v>
      </c>
      <c r="F104" s="19">
        <v>3961</v>
      </c>
    </row>
    <row r="105" spans="1:6" ht="12" customHeight="1">
      <c r="A105" s="17"/>
      <c r="B105" s="18" t="s">
        <v>31</v>
      </c>
      <c r="C105" s="19">
        <v>2682</v>
      </c>
      <c r="D105" s="20">
        <v>7761</v>
      </c>
      <c r="E105" s="19">
        <v>3799</v>
      </c>
      <c r="F105" s="19">
        <v>3962</v>
      </c>
    </row>
    <row r="106" spans="1:6" ht="12" customHeight="1">
      <c r="A106" s="17"/>
      <c r="B106" s="18" t="s">
        <v>32</v>
      </c>
      <c r="C106" s="19">
        <v>2677</v>
      </c>
      <c r="D106" s="20">
        <v>7747</v>
      </c>
      <c r="E106" s="19">
        <v>3795</v>
      </c>
      <c r="F106" s="19">
        <v>3952</v>
      </c>
    </row>
    <row r="107" spans="1:6" ht="12" customHeight="1">
      <c r="A107" s="22" t="s">
        <v>56</v>
      </c>
      <c r="B107" s="18" t="s">
        <v>74</v>
      </c>
      <c r="C107" s="19">
        <v>2568</v>
      </c>
      <c r="D107" s="20">
        <v>7573</v>
      </c>
      <c r="E107" s="19">
        <v>3712</v>
      </c>
      <c r="F107" s="19">
        <v>3861</v>
      </c>
    </row>
    <row r="108" spans="1:6" ht="12" customHeight="1">
      <c r="A108" s="17"/>
      <c r="B108" s="18" t="s">
        <v>75</v>
      </c>
      <c r="C108" s="19">
        <v>2575</v>
      </c>
      <c r="D108" s="20">
        <v>7589</v>
      </c>
      <c r="E108" s="19">
        <v>3723</v>
      </c>
      <c r="F108" s="19">
        <v>3866</v>
      </c>
    </row>
    <row r="109" spans="1:6" ht="12" customHeight="1">
      <c r="A109" s="17"/>
      <c r="B109" s="18" t="s">
        <v>76</v>
      </c>
      <c r="C109" s="19">
        <v>2558</v>
      </c>
      <c r="D109" s="20">
        <v>7572</v>
      </c>
      <c r="E109" s="19">
        <v>3725</v>
      </c>
      <c r="F109" s="19">
        <v>3847</v>
      </c>
    </row>
    <row r="110" spans="1:6" ht="12" customHeight="1">
      <c r="A110" s="17" t="s">
        <v>60</v>
      </c>
      <c r="B110" s="18" t="s">
        <v>58</v>
      </c>
      <c r="C110" s="19">
        <v>2542</v>
      </c>
      <c r="D110" s="20">
        <v>7560</v>
      </c>
      <c r="E110" s="19">
        <v>3725</v>
      </c>
      <c r="F110" s="19">
        <v>3835</v>
      </c>
    </row>
    <row r="111" spans="1:6" ht="12" customHeight="1">
      <c r="A111" s="17"/>
      <c r="B111" s="18" t="s">
        <v>59</v>
      </c>
      <c r="C111" s="19">
        <v>2547</v>
      </c>
      <c r="D111" s="20">
        <v>7565</v>
      </c>
      <c r="E111" s="19">
        <v>3724</v>
      </c>
      <c r="F111" s="19">
        <v>3841</v>
      </c>
    </row>
    <row r="112" spans="1:6" ht="12" customHeight="1">
      <c r="A112" s="17"/>
      <c r="B112" s="18" t="s">
        <v>52</v>
      </c>
      <c r="C112" s="19">
        <v>2553</v>
      </c>
      <c r="D112" s="20">
        <v>7568</v>
      </c>
      <c r="E112" s="19">
        <v>3725</v>
      </c>
      <c r="F112" s="19">
        <v>3843</v>
      </c>
    </row>
    <row r="113" spans="1:6" ht="12" customHeight="1">
      <c r="A113" s="17"/>
      <c r="B113" s="18" t="s">
        <v>45</v>
      </c>
      <c r="C113" s="19">
        <v>2544</v>
      </c>
      <c r="D113" s="20">
        <v>7534</v>
      </c>
      <c r="E113" s="19">
        <v>3710</v>
      </c>
      <c r="F113" s="19">
        <v>3824</v>
      </c>
    </row>
    <row r="114" spans="1:6" ht="12" customHeight="1">
      <c r="A114" s="17"/>
      <c r="B114" s="18" t="s">
        <v>28</v>
      </c>
      <c r="C114" s="19">
        <v>2627</v>
      </c>
      <c r="D114" s="20">
        <v>7615</v>
      </c>
      <c r="E114" s="19">
        <v>3744</v>
      </c>
      <c r="F114" s="19">
        <v>3871</v>
      </c>
    </row>
    <row r="115" spans="1:6" ht="12" customHeight="1">
      <c r="A115" s="17"/>
      <c r="B115" s="18" t="s">
        <v>29</v>
      </c>
      <c r="C115" s="19">
        <v>2635</v>
      </c>
      <c r="D115" s="20">
        <v>7625</v>
      </c>
      <c r="E115" s="19">
        <v>3742</v>
      </c>
      <c r="F115" s="19">
        <v>3883</v>
      </c>
    </row>
    <row r="116" spans="1:6" ht="12" customHeight="1">
      <c r="A116" s="17"/>
      <c r="B116" s="18" t="s">
        <v>30</v>
      </c>
      <c r="C116" s="19">
        <v>2632</v>
      </c>
      <c r="D116" s="20">
        <v>7598</v>
      </c>
      <c r="E116" s="19">
        <v>3725</v>
      </c>
      <c r="F116" s="19">
        <v>3873</v>
      </c>
    </row>
    <row r="117" spans="1:6" ht="12" customHeight="1">
      <c r="A117" s="17"/>
      <c r="B117" s="18" t="s">
        <v>31</v>
      </c>
      <c r="C117" s="19">
        <v>2636</v>
      </c>
      <c r="D117" s="20">
        <v>7604</v>
      </c>
      <c r="E117" s="19">
        <v>3726</v>
      </c>
      <c r="F117" s="19">
        <v>3878</v>
      </c>
    </row>
    <row r="118" spans="1:6" ht="12" customHeight="1">
      <c r="A118" s="17"/>
      <c r="B118" s="18" t="s">
        <v>124</v>
      </c>
      <c r="C118" s="19">
        <v>2628</v>
      </c>
      <c r="D118" s="20">
        <v>7597</v>
      </c>
      <c r="E118" s="19">
        <v>3726</v>
      </c>
      <c r="F118" s="19">
        <v>3871</v>
      </c>
    </row>
    <row r="119" spans="1:6" ht="12" customHeight="1">
      <c r="A119" s="24"/>
      <c r="B119" s="18" t="s">
        <v>88</v>
      </c>
      <c r="C119" s="19">
        <v>2623</v>
      </c>
      <c r="D119" s="20">
        <v>7581</v>
      </c>
      <c r="E119" s="19">
        <v>3719</v>
      </c>
      <c r="F119" s="19">
        <v>3862</v>
      </c>
    </row>
    <row r="120" spans="1:6" ht="12" customHeight="1">
      <c r="A120" s="17"/>
      <c r="B120" s="18" t="s">
        <v>92</v>
      </c>
      <c r="C120" s="19">
        <v>2620</v>
      </c>
      <c r="D120" s="20">
        <v>7584</v>
      </c>
      <c r="E120" s="19">
        <v>3723</v>
      </c>
      <c r="F120" s="19">
        <v>3861</v>
      </c>
    </row>
    <row r="121" spans="1:6" ht="12" customHeight="1">
      <c r="A121" s="17"/>
      <c r="B121" s="18" t="s">
        <v>93</v>
      </c>
      <c r="C121" s="19">
        <v>2593</v>
      </c>
      <c r="D121" s="20">
        <v>7553</v>
      </c>
      <c r="E121" s="19">
        <v>3720</v>
      </c>
      <c r="F121" s="19">
        <v>3833</v>
      </c>
    </row>
    <row r="122" spans="1:6" ht="12" customHeight="1">
      <c r="A122" s="17" t="s">
        <v>61</v>
      </c>
      <c r="B122" s="18" t="s">
        <v>58</v>
      </c>
      <c r="C122" s="19">
        <v>2577</v>
      </c>
      <c r="D122" s="20">
        <v>7536</v>
      </c>
      <c r="E122" s="19">
        <v>3722</v>
      </c>
      <c r="F122" s="19">
        <v>3814</v>
      </c>
    </row>
    <row r="123" spans="1:6" ht="12" customHeight="1">
      <c r="A123" s="17"/>
      <c r="B123" s="18" t="s">
        <v>51</v>
      </c>
      <c r="C123" s="19">
        <v>2579</v>
      </c>
      <c r="D123" s="20">
        <v>7538</v>
      </c>
      <c r="E123" s="19">
        <v>3727</v>
      </c>
      <c r="F123" s="19">
        <v>3811</v>
      </c>
    </row>
    <row r="124" spans="1:6" ht="12" customHeight="1">
      <c r="A124" s="17"/>
      <c r="B124" s="18" t="s">
        <v>52</v>
      </c>
      <c r="C124" s="19">
        <v>2585</v>
      </c>
      <c r="D124" s="20">
        <v>7546</v>
      </c>
      <c r="E124" s="19">
        <v>3728</v>
      </c>
      <c r="F124" s="19">
        <v>3818</v>
      </c>
    </row>
    <row r="125" spans="1:6" ht="12" customHeight="1">
      <c r="A125" s="17"/>
      <c r="B125" s="18" t="s">
        <v>62</v>
      </c>
      <c r="C125" s="19">
        <v>2569</v>
      </c>
      <c r="D125" s="20">
        <v>7506</v>
      </c>
      <c r="E125" s="19">
        <v>3686</v>
      </c>
      <c r="F125" s="19">
        <v>3820</v>
      </c>
    </row>
    <row r="126" spans="1:6" ht="12" customHeight="1">
      <c r="A126" s="17"/>
      <c r="B126" s="18" t="s">
        <v>63</v>
      </c>
      <c r="C126" s="19">
        <v>2639</v>
      </c>
      <c r="D126" s="20">
        <v>7570</v>
      </c>
      <c r="E126" s="19">
        <v>3703</v>
      </c>
      <c r="F126" s="19">
        <v>3867</v>
      </c>
    </row>
    <row r="127" spans="1:6" ht="12" customHeight="1">
      <c r="A127" s="17"/>
      <c r="B127" s="18" t="s">
        <v>64</v>
      </c>
      <c r="C127" s="19">
        <v>2643</v>
      </c>
      <c r="D127" s="20">
        <v>7555</v>
      </c>
      <c r="E127" s="19">
        <v>3692</v>
      </c>
      <c r="F127" s="19">
        <v>3863</v>
      </c>
    </row>
    <row r="128" spans="1:6" ht="12" customHeight="1">
      <c r="A128" s="17"/>
      <c r="B128" s="18" t="s">
        <v>65</v>
      </c>
      <c r="C128" s="19">
        <v>2655</v>
      </c>
      <c r="D128" s="20">
        <v>7561</v>
      </c>
      <c r="E128" s="19">
        <v>3695</v>
      </c>
      <c r="F128" s="19">
        <v>3866</v>
      </c>
    </row>
    <row r="129" spans="1:6" ht="12" customHeight="1">
      <c r="A129" s="17"/>
      <c r="B129" s="18" t="s">
        <v>99</v>
      </c>
      <c r="C129" s="19">
        <v>2654</v>
      </c>
      <c r="D129" s="20">
        <v>7562</v>
      </c>
      <c r="E129" s="19">
        <v>3698</v>
      </c>
      <c r="F129" s="19">
        <v>3864</v>
      </c>
    </row>
    <row r="130" spans="1:6" ht="12" customHeight="1">
      <c r="A130" s="17"/>
      <c r="B130" s="18" t="s">
        <v>100</v>
      </c>
      <c r="C130" s="19">
        <v>2658</v>
      </c>
      <c r="D130" s="20">
        <v>7553</v>
      </c>
      <c r="E130" s="19">
        <v>3694</v>
      </c>
      <c r="F130" s="19">
        <v>3859</v>
      </c>
    </row>
    <row r="131" spans="1:6" ht="12" customHeight="1">
      <c r="A131" s="17"/>
      <c r="B131" s="18" t="s">
        <v>66</v>
      </c>
      <c r="C131" s="19">
        <v>2659</v>
      </c>
      <c r="D131" s="20">
        <v>7552</v>
      </c>
      <c r="E131" s="19">
        <v>3693</v>
      </c>
      <c r="F131" s="19">
        <v>3859</v>
      </c>
    </row>
    <row r="132" spans="1:6" ht="12" customHeight="1">
      <c r="A132" s="17"/>
      <c r="B132" s="18" t="s">
        <v>67</v>
      </c>
      <c r="C132" s="19">
        <v>2633</v>
      </c>
      <c r="D132" s="20">
        <v>7530</v>
      </c>
      <c r="E132" s="19">
        <v>3698</v>
      </c>
      <c r="F132" s="19">
        <v>3832</v>
      </c>
    </row>
    <row r="133" spans="1:6" ht="12" customHeight="1">
      <c r="A133" s="17"/>
      <c r="B133" s="18" t="s">
        <v>68</v>
      </c>
      <c r="C133" s="19">
        <v>2617</v>
      </c>
      <c r="D133" s="20">
        <v>7514</v>
      </c>
      <c r="E133" s="19">
        <v>3702</v>
      </c>
      <c r="F133" s="19">
        <v>3812</v>
      </c>
    </row>
    <row r="134" spans="1:6" ht="12" customHeight="1">
      <c r="A134" s="17" t="s">
        <v>69</v>
      </c>
      <c r="B134" s="18" t="s">
        <v>58</v>
      </c>
      <c r="C134" s="19">
        <v>2617</v>
      </c>
      <c r="D134" s="20">
        <v>7517</v>
      </c>
      <c r="E134" s="19">
        <v>3701</v>
      </c>
      <c r="F134" s="19">
        <v>3816</v>
      </c>
    </row>
    <row r="135" spans="1:6" ht="12" customHeight="1">
      <c r="A135" s="17"/>
      <c r="B135" s="18" t="s">
        <v>51</v>
      </c>
      <c r="C135" s="19">
        <v>2620</v>
      </c>
      <c r="D135" s="20">
        <v>7511</v>
      </c>
      <c r="E135" s="19">
        <v>3697</v>
      </c>
      <c r="F135" s="19">
        <v>3814</v>
      </c>
    </row>
    <row r="136" spans="1:6" ht="12" customHeight="1">
      <c r="A136" s="17"/>
      <c r="B136" s="18" t="s">
        <v>102</v>
      </c>
      <c r="C136" s="19">
        <v>2622</v>
      </c>
      <c r="D136" s="20">
        <v>7493</v>
      </c>
      <c r="E136" s="19">
        <v>3692</v>
      </c>
      <c r="F136" s="19">
        <v>3801</v>
      </c>
    </row>
    <row r="137" spans="1:6" ht="12" customHeight="1">
      <c r="A137" s="17"/>
      <c r="B137" s="18" t="s">
        <v>101</v>
      </c>
      <c r="C137" s="19">
        <v>2602</v>
      </c>
      <c r="D137" s="20">
        <v>7440</v>
      </c>
      <c r="E137" s="19">
        <v>3672</v>
      </c>
      <c r="F137" s="19">
        <v>3768</v>
      </c>
    </row>
    <row r="138" spans="1:6" ht="12" customHeight="1">
      <c r="A138" s="17"/>
      <c r="B138" s="18" t="s">
        <v>103</v>
      </c>
      <c r="C138" s="19">
        <v>2630</v>
      </c>
      <c r="D138" s="20">
        <v>7466</v>
      </c>
      <c r="E138" s="19">
        <v>3688</v>
      </c>
      <c r="F138" s="19">
        <v>3778</v>
      </c>
    </row>
    <row r="139" spans="1:6" ht="12" customHeight="1">
      <c r="A139" s="17"/>
      <c r="B139" s="18" t="s">
        <v>104</v>
      </c>
      <c r="C139" s="19">
        <v>2635</v>
      </c>
      <c r="D139" s="20">
        <v>7489</v>
      </c>
      <c r="E139" s="19">
        <v>3683</v>
      </c>
      <c r="F139" s="19">
        <v>3786</v>
      </c>
    </row>
    <row r="140" spans="1:6" ht="12" customHeight="1">
      <c r="A140" s="17"/>
      <c r="B140" s="18" t="s">
        <v>105</v>
      </c>
      <c r="C140" s="19">
        <v>2637</v>
      </c>
      <c r="D140" s="20">
        <v>7470</v>
      </c>
      <c r="E140" s="19">
        <v>3684</v>
      </c>
      <c r="F140" s="19">
        <v>3786</v>
      </c>
    </row>
    <row r="141" spans="1:6" ht="12" customHeight="1">
      <c r="A141" s="17"/>
      <c r="B141" s="18" t="s">
        <v>106</v>
      </c>
      <c r="C141" s="19">
        <v>2635</v>
      </c>
      <c r="D141" s="20">
        <v>7472</v>
      </c>
      <c r="E141" s="19">
        <v>3684</v>
      </c>
      <c r="F141" s="19">
        <v>3788</v>
      </c>
    </row>
    <row r="142" spans="1:6" ht="12" customHeight="1">
      <c r="A142" s="17"/>
      <c r="B142" s="18" t="s">
        <v>107</v>
      </c>
      <c r="C142" s="19">
        <v>2639</v>
      </c>
      <c r="D142" s="20">
        <v>7481</v>
      </c>
      <c r="E142" s="19">
        <v>3687</v>
      </c>
      <c r="F142" s="19">
        <v>3794</v>
      </c>
    </row>
    <row r="143" spans="1:6" ht="12" customHeight="1">
      <c r="A143" s="17"/>
      <c r="B143" s="18" t="s">
        <v>70</v>
      </c>
      <c r="C143" s="19">
        <v>2646</v>
      </c>
      <c r="D143" s="20">
        <v>7482</v>
      </c>
      <c r="E143" s="19">
        <v>3686</v>
      </c>
      <c r="F143" s="19">
        <v>3796</v>
      </c>
    </row>
    <row r="144" spans="1:6" ht="12" customHeight="1">
      <c r="A144" s="17"/>
      <c r="B144" s="18" t="s">
        <v>71</v>
      </c>
      <c r="C144" s="19">
        <v>2647</v>
      </c>
      <c r="D144" s="20">
        <v>7469</v>
      </c>
      <c r="E144" s="19">
        <v>3684</v>
      </c>
      <c r="F144" s="19">
        <v>3785</v>
      </c>
    </row>
    <row r="145" spans="1:6" ht="12" customHeight="1">
      <c r="A145" s="17"/>
      <c r="B145" s="18" t="s">
        <v>72</v>
      </c>
      <c r="C145" s="19">
        <v>2641</v>
      </c>
      <c r="D145" s="20">
        <v>7457</v>
      </c>
      <c r="E145" s="19">
        <v>3682</v>
      </c>
      <c r="F145" s="19">
        <v>3775</v>
      </c>
    </row>
    <row r="146" spans="1:6" ht="12" customHeight="1">
      <c r="A146" s="17" t="s">
        <v>73</v>
      </c>
      <c r="B146" s="18" t="s">
        <v>108</v>
      </c>
      <c r="C146" s="19">
        <v>2641</v>
      </c>
      <c r="D146" s="20">
        <v>7464</v>
      </c>
      <c r="E146" s="19">
        <v>3686</v>
      </c>
      <c r="F146" s="19">
        <v>3778</v>
      </c>
    </row>
    <row r="147" spans="1:6" ht="12" customHeight="1">
      <c r="A147" s="17"/>
      <c r="B147" s="18" t="s">
        <v>109</v>
      </c>
      <c r="C147" s="19">
        <v>2641</v>
      </c>
      <c r="D147" s="20">
        <v>7467</v>
      </c>
      <c r="E147" s="19">
        <v>3691</v>
      </c>
      <c r="F147" s="19">
        <v>3776</v>
      </c>
    </row>
    <row r="148" spans="1:6" ht="12" customHeight="1">
      <c r="A148" s="17"/>
      <c r="B148" s="18" t="s">
        <v>110</v>
      </c>
      <c r="C148" s="19">
        <v>2626</v>
      </c>
      <c r="D148" s="20">
        <v>7446</v>
      </c>
      <c r="E148" s="19">
        <v>3682</v>
      </c>
      <c r="F148" s="19">
        <v>3764</v>
      </c>
    </row>
    <row r="149" spans="1:6" ht="12" customHeight="1">
      <c r="A149" s="17"/>
      <c r="B149" s="18" t="s">
        <v>101</v>
      </c>
      <c r="C149" s="19">
        <v>2622</v>
      </c>
      <c r="D149" s="20">
        <v>7442</v>
      </c>
      <c r="E149" s="19">
        <v>3677</v>
      </c>
      <c r="F149" s="19">
        <v>3765</v>
      </c>
    </row>
    <row r="150" spans="1:6" ht="12" customHeight="1">
      <c r="A150" s="17"/>
      <c r="B150" s="18" t="s">
        <v>111</v>
      </c>
      <c r="C150" s="19">
        <v>2657</v>
      </c>
      <c r="D150" s="20">
        <v>7476</v>
      </c>
      <c r="E150" s="19">
        <v>3695</v>
      </c>
      <c r="F150" s="19">
        <v>3781</v>
      </c>
    </row>
    <row r="151" spans="1:6" ht="12" customHeight="1">
      <c r="A151" s="17"/>
      <c r="B151" s="18" t="s">
        <v>112</v>
      </c>
      <c r="C151" s="19">
        <v>2659</v>
      </c>
      <c r="D151" s="20">
        <v>7474</v>
      </c>
      <c r="E151" s="19">
        <v>3694</v>
      </c>
      <c r="F151" s="19">
        <v>3780</v>
      </c>
    </row>
    <row r="152" spans="1:6" ht="12" customHeight="1">
      <c r="A152" s="17"/>
      <c r="B152" s="18" t="s">
        <v>113</v>
      </c>
      <c r="C152" s="19">
        <v>2661</v>
      </c>
      <c r="D152" s="20">
        <v>7462</v>
      </c>
      <c r="E152" s="19">
        <v>3685</v>
      </c>
      <c r="F152" s="19">
        <v>3777</v>
      </c>
    </row>
    <row r="153" spans="1:6" ht="12" customHeight="1">
      <c r="A153" s="17"/>
      <c r="B153" s="18" t="s">
        <v>99</v>
      </c>
      <c r="C153" s="19">
        <v>2667</v>
      </c>
      <c r="D153" s="20">
        <v>7478</v>
      </c>
      <c r="E153" s="19">
        <v>3691</v>
      </c>
      <c r="F153" s="19">
        <v>3787</v>
      </c>
    </row>
    <row r="154" spans="1:6" ht="12" customHeight="1">
      <c r="A154" s="17"/>
      <c r="B154" s="18" t="s">
        <v>100</v>
      </c>
      <c r="C154" s="19">
        <v>2677</v>
      </c>
      <c r="D154" s="20">
        <v>7481</v>
      </c>
      <c r="E154" s="19">
        <v>3697</v>
      </c>
      <c r="F154" s="19">
        <v>3784</v>
      </c>
    </row>
    <row r="155" spans="1:6" ht="12" customHeight="1">
      <c r="A155" s="17"/>
      <c r="B155" s="18" t="s">
        <v>74</v>
      </c>
      <c r="C155" s="19">
        <v>2681</v>
      </c>
      <c r="D155" s="20">
        <v>7478</v>
      </c>
      <c r="E155" s="19">
        <v>3696</v>
      </c>
      <c r="F155" s="19">
        <v>3782</v>
      </c>
    </row>
    <row r="156" spans="1:6" ht="12" customHeight="1">
      <c r="A156" s="17"/>
      <c r="B156" s="18" t="s">
        <v>75</v>
      </c>
      <c r="C156" s="19">
        <v>2675</v>
      </c>
      <c r="D156" s="20">
        <v>7478</v>
      </c>
      <c r="E156" s="19">
        <v>3700</v>
      </c>
      <c r="F156" s="19">
        <v>3778</v>
      </c>
    </row>
    <row r="157" spans="1:6" ht="12" customHeight="1">
      <c r="A157" s="17"/>
      <c r="B157" s="18" t="s">
        <v>76</v>
      </c>
      <c r="C157" s="19">
        <v>2671</v>
      </c>
      <c r="D157" s="20">
        <v>7480</v>
      </c>
      <c r="E157" s="19">
        <v>3706</v>
      </c>
      <c r="F157" s="19">
        <v>3774</v>
      </c>
    </row>
    <row r="158" spans="1:6" ht="12" customHeight="1">
      <c r="A158" s="17" t="s">
        <v>77</v>
      </c>
      <c r="B158" s="18" t="s">
        <v>58</v>
      </c>
      <c r="C158" s="19">
        <v>2676</v>
      </c>
      <c r="D158" s="20">
        <v>7482</v>
      </c>
      <c r="E158" s="19">
        <v>3700</v>
      </c>
      <c r="F158" s="19">
        <v>3782</v>
      </c>
    </row>
    <row r="159" spans="1:6" ht="12" customHeight="1">
      <c r="A159" s="17"/>
      <c r="B159" s="18" t="s">
        <v>117</v>
      </c>
      <c r="C159" s="19">
        <v>2677</v>
      </c>
      <c r="D159" s="20">
        <v>7493</v>
      </c>
      <c r="E159" s="19">
        <v>3708</v>
      </c>
      <c r="F159" s="19">
        <v>3785</v>
      </c>
    </row>
    <row r="160" spans="1:6" ht="12" customHeight="1">
      <c r="A160" s="17"/>
      <c r="B160" s="18" t="s">
        <v>110</v>
      </c>
      <c r="C160" s="19">
        <v>2673</v>
      </c>
      <c r="D160" s="20">
        <v>7481</v>
      </c>
      <c r="E160" s="19">
        <v>3699</v>
      </c>
      <c r="F160" s="19">
        <v>3782</v>
      </c>
    </row>
    <row r="161" spans="1:6" ht="12" customHeight="1">
      <c r="A161" s="17"/>
      <c r="B161" s="18" t="s">
        <v>123</v>
      </c>
      <c r="C161" s="19">
        <v>2668</v>
      </c>
      <c r="D161" s="20">
        <v>7445</v>
      </c>
      <c r="E161" s="19">
        <v>3673</v>
      </c>
      <c r="F161" s="19">
        <v>3772</v>
      </c>
    </row>
    <row r="162" spans="1:6" ht="12" customHeight="1">
      <c r="A162" s="17"/>
      <c r="B162" s="18" t="s">
        <v>103</v>
      </c>
      <c r="C162" s="19">
        <v>2709</v>
      </c>
      <c r="D162" s="20">
        <v>7484</v>
      </c>
      <c r="E162" s="19">
        <v>3696</v>
      </c>
      <c r="F162" s="19">
        <v>3788</v>
      </c>
    </row>
    <row r="163" spans="1:6" ht="12" customHeight="1">
      <c r="A163" s="17"/>
      <c r="B163" s="18" t="s">
        <v>114</v>
      </c>
      <c r="C163" s="19">
        <v>2711</v>
      </c>
      <c r="D163" s="20">
        <v>7487</v>
      </c>
      <c r="E163" s="19">
        <v>3696</v>
      </c>
      <c r="F163" s="19">
        <v>3791</v>
      </c>
    </row>
    <row r="164" spans="1:6" ht="12" customHeight="1">
      <c r="A164" s="17"/>
      <c r="B164" s="18" t="s">
        <v>115</v>
      </c>
      <c r="C164" s="19">
        <v>2712</v>
      </c>
      <c r="D164" s="20">
        <v>7479</v>
      </c>
      <c r="E164" s="19">
        <v>3694</v>
      </c>
      <c r="F164" s="19">
        <v>3785</v>
      </c>
    </row>
    <row r="165" spans="1:6" ht="12" customHeight="1">
      <c r="A165" s="17"/>
      <c r="B165" s="18" t="s">
        <v>116</v>
      </c>
      <c r="C165" s="19">
        <v>2722</v>
      </c>
      <c r="D165" s="20">
        <v>7489</v>
      </c>
      <c r="E165" s="19">
        <v>3697</v>
      </c>
      <c r="F165" s="19">
        <v>3792</v>
      </c>
    </row>
    <row r="166" spans="1:6" ht="12" customHeight="1">
      <c r="A166" s="17"/>
      <c r="B166" s="18" t="s">
        <v>107</v>
      </c>
      <c r="C166" s="19">
        <v>2726</v>
      </c>
      <c r="D166" s="20">
        <v>7497</v>
      </c>
      <c r="E166" s="19">
        <v>3700</v>
      </c>
      <c r="F166" s="19">
        <v>3797</v>
      </c>
    </row>
    <row r="167" spans="1:6" ht="12" customHeight="1">
      <c r="A167" s="22" t="s">
        <v>56</v>
      </c>
      <c r="B167" s="18" t="s">
        <v>78</v>
      </c>
      <c r="C167" s="19">
        <v>2673</v>
      </c>
      <c r="D167" s="20">
        <v>7566</v>
      </c>
      <c r="E167" s="19">
        <v>3717</v>
      </c>
      <c r="F167" s="19">
        <v>3849</v>
      </c>
    </row>
    <row r="168" spans="1:6" ht="12" customHeight="1">
      <c r="A168" s="17"/>
      <c r="B168" s="18" t="s">
        <v>79</v>
      </c>
      <c r="C168" s="19">
        <v>2675</v>
      </c>
      <c r="D168" s="20">
        <v>7569</v>
      </c>
      <c r="E168" s="19">
        <v>3725</v>
      </c>
      <c r="F168" s="19">
        <v>3844</v>
      </c>
    </row>
    <row r="169" spans="1:6" ht="12" customHeight="1">
      <c r="A169" s="17"/>
      <c r="B169" s="18" t="s">
        <v>80</v>
      </c>
      <c r="C169" s="19">
        <v>2669</v>
      </c>
      <c r="D169" s="20">
        <v>7561</v>
      </c>
      <c r="E169" s="19">
        <v>3721</v>
      </c>
      <c r="F169" s="19">
        <v>3840</v>
      </c>
    </row>
    <row r="170" spans="1:6" ht="12" customHeight="1">
      <c r="A170" s="17" t="s">
        <v>81</v>
      </c>
      <c r="B170" s="18" t="s">
        <v>58</v>
      </c>
      <c r="C170" s="19">
        <v>2675</v>
      </c>
      <c r="D170" s="20">
        <v>7571</v>
      </c>
      <c r="E170" s="19">
        <v>3726</v>
      </c>
      <c r="F170" s="19">
        <v>3845</v>
      </c>
    </row>
    <row r="171" spans="1:6" ht="12" customHeight="1">
      <c r="A171" s="17"/>
      <c r="B171" s="18" t="s">
        <v>109</v>
      </c>
      <c r="C171" s="19">
        <v>2674</v>
      </c>
      <c r="D171" s="20">
        <v>7559</v>
      </c>
      <c r="E171" s="19">
        <v>3718</v>
      </c>
      <c r="F171" s="19">
        <v>3841</v>
      </c>
    </row>
    <row r="172" spans="1:6" ht="12" customHeight="1">
      <c r="A172" s="17"/>
      <c r="B172" s="18" t="s">
        <v>110</v>
      </c>
      <c r="C172" s="19">
        <v>2682</v>
      </c>
      <c r="D172" s="20">
        <v>7575</v>
      </c>
      <c r="E172" s="19">
        <v>3725</v>
      </c>
      <c r="F172" s="19">
        <v>3850</v>
      </c>
    </row>
    <row r="173" spans="1:6" ht="12" customHeight="1">
      <c r="A173" s="17"/>
      <c r="B173" s="18" t="s">
        <v>101</v>
      </c>
      <c r="C173" s="19">
        <v>2666</v>
      </c>
      <c r="D173" s="20">
        <v>7528</v>
      </c>
      <c r="E173" s="19">
        <v>3700</v>
      </c>
      <c r="F173" s="19">
        <v>3828</v>
      </c>
    </row>
    <row r="174" spans="1:6" ht="12" customHeight="1">
      <c r="A174" s="17"/>
      <c r="B174" s="18" t="s">
        <v>103</v>
      </c>
      <c r="C174" s="19">
        <v>2695</v>
      </c>
      <c r="D174" s="20">
        <v>7554</v>
      </c>
      <c r="E174" s="19">
        <v>3720</v>
      </c>
      <c r="F174" s="19">
        <v>3834</v>
      </c>
    </row>
    <row r="175" spans="1:6" ht="12" customHeight="1">
      <c r="A175" s="17"/>
      <c r="B175" s="18" t="s">
        <v>114</v>
      </c>
      <c r="C175" s="19">
        <v>2705</v>
      </c>
      <c r="D175" s="20">
        <v>7562</v>
      </c>
      <c r="E175" s="19">
        <v>3725</v>
      </c>
      <c r="F175" s="19">
        <v>3837</v>
      </c>
    </row>
    <row r="176" spans="1:6" ht="12" customHeight="1">
      <c r="A176" s="17"/>
      <c r="B176" s="18" t="s">
        <v>105</v>
      </c>
      <c r="C176" s="19">
        <v>2709</v>
      </c>
      <c r="D176" s="20">
        <v>7572</v>
      </c>
      <c r="E176" s="19">
        <v>3732</v>
      </c>
      <c r="F176" s="19">
        <v>3840</v>
      </c>
    </row>
    <row r="177" spans="1:6" ht="12" customHeight="1">
      <c r="A177" s="17"/>
      <c r="B177" s="18" t="s">
        <v>106</v>
      </c>
      <c r="C177" s="19">
        <v>2715</v>
      </c>
      <c r="D177" s="20">
        <v>7575</v>
      </c>
      <c r="E177" s="19">
        <v>3734</v>
      </c>
      <c r="F177" s="19">
        <v>3841</v>
      </c>
    </row>
    <row r="178" spans="1:6" ht="12" customHeight="1">
      <c r="A178" s="17"/>
      <c r="B178" s="18" t="s">
        <v>107</v>
      </c>
      <c r="C178" s="19">
        <v>2722</v>
      </c>
      <c r="D178" s="20">
        <v>7579</v>
      </c>
      <c r="E178" s="19">
        <v>3737</v>
      </c>
      <c r="F178" s="19">
        <v>3842</v>
      </c>
    </row>
    <row r="179" spans="1:6" ht="12" customHeight="1">
      <c r="A179" s="17"/>
      <c r="B179" s="18" t="s">
        <v>70</v>
      </c>
      <c r="C179" s="19">
        <v>2732</v>
      </c>
      <c r="D179" s="20">
        <v>7590</v>
      </c>
      <c r="E179" s="19">
        <v>3743</v>
      </c>
      <c r="F179" s="19">
        <v>3847</v>
      </c>
    </row>
    <row r="180" spans="1:6" ht="12" customHeight="1">
      <c r="A180" s="17"/>
      <c r="B180" s="18" t="s">
        <v>71</v>
      </c>
      <c r="C180" s="19">
        <v>2729</v>
      </c>
      <c r="D180" s="20">
        <v>7590</v>
      </c>
      <c r="E180" s="19">
        <v>3744</v>
      </c>
      <c r="F180" s="19">
        <v>3846</v>
      </c>
    </row>
    <row r="181" spans="1:6" ht="12" customHeight="1">
      <c r="A181" s="17"/>
      <c r="B181" s="18" t="s">
        <v>72</v>
      </c>
      <c r="C181" s="19">
        <v>2729</v>
      </c>
      <c r="D181" s="20">
        <v>7589</v>
      </c>
      <c r="E181" s="19">
        <v>3749</v>
      </c>
      <c r="F181" s="19">
        <v>3840</v>
      </c>
    </row>
    <row r="182" spans="1:6" ht="12" customHeight="1">
      <c r="A182" s="17" t="s">
        <v>82</v>
      </c>
      <c r="B182" s="18" t="s">
        <v>34</v>
      </c>
      <c r="C182" s="19">
        <v>2735</v>
      </c>
      <c r="D182" s="20">
        <v>7592</v>
      </c>
      <c r="E182" s="19">
        <v>3757</v>
      </c>
      <c r="F182" s="19">
        <v>3835</v>
      </c>
    </row>
    <row r="183" spans="1:6" ht="12" customHeight="1">
      <c r="A183" s="17"/>
      <c r="B183" s="18" t="s">
        <v>117</v>
      </c>
      <c r="C183" s="19">
        <v>2730</v>
      </c>
      <c r="D183" s="20">
        <v>7586</v>
      </c>
      <c r="E183" s="19">
        <v>3762</v>
      </c>
      <c r="F183" s="19">
        <v>3824</v>
      </c>
    </row>
    <row r="184" spans="1:6" ht="12" customHeight="1">
      <c r="A184" s="17"/>
      <c r="B184" s="18" t="s">
        <v>118</v>
      </c>
      <c r="C184" s="19">
        <v>2742</v>
      </c>
      <c r="D184" s="20">
        <v>7599</v>
      </c>
      <c r="E184" s="19">
        <v>3769</v>
      </c>
      <c r="F184" s="19">
        <v>3830</v>
      </c>
    </row>
    <row r="185" spans="1:6" ht="12" customHeight="1">
      <c r="A185" s="17"/>
      <c r="B185" s="18" t="s">
        <v>119</v>
      </c>
      <c r="C185" s="19">
        <v>2748</v>
      </c>
      <c r="D185" s="20">
        <v>7604</v>
      </c>
      <c r="E185" s="19">
        <v>3773</v>
      </c>
      <c r="F185" s="19">
        <v>3831</v>
      </c>
    </row>
    <row r="186" spans="1:6" ht="12" customHeight="1">
      <c r="A186" s="17"/>
      <c r="B186" s="18" t="s">
        <v>120</v>
      </c>
      <c r="C186" s="19">
        <v>2779</v>
      </c>
      <c r="D186" s="20">
        <v>7641</v>
      </c>
      <c r="E186" s="19">
        <v>3796</v>
      </c>
      <c r="F186" s="19">
        <v>3845</v>
      </c>
    </row>
    <row r="187" spans="1:6" ht="12" customHeight="1">
      <c r="A187" s="17"/>
      <c r="B187" s="18" t="s">
        <v>104</v>
      </c>
      <c r="C187" s="19">
        <v>2781</v>
      </c>
      <c r="D187" s="20">
        <v>7637</v>
      </c>
      <c r="E187" s="19">
        <v>3795</v>
      </c>
      <c r="F187" s="19">
        <v>3842</v>
      </c>
    </row>
    <row r="188" spans="1:6" ht="12" customHeight="1">
      <c r="A188" s="17"/>
      <c r="B188" s="18" t="s">
        <v>105</v>
      </c>
      <c r="C188" s="19">
        <v>2791</v>
      </c>
      <c r="D188" s="20">
        <v>7648</v>
      </c>
      <c r="E188" s="19">
        <v>3799</v>
      </c>
      <c r="F188" s="19">
        <v>3849</v>
      </c>
    </row>
    <row r="189" spans="1:6" ht="12" customHeight="1">
      <c r="A189" s="17"/>
      <c r="B189" s="18" t="s">
        <v>106</v>
      </c>
      <c r="C189" s="19">
        <v>2787</v>
      </c>
      <c r="D189" s="20">
        <v>7649</v>
      </c>
      <c r="E189" s="19">
        <v>3800</v>
      </c>
      <c r="F189" s="19">
        <v>3849</v>
      </c>
    </row>
    <row r="190" spans="1:6" ht="12" customHeight="1">
      <c r="A190" s="17"/>
      <c r="B190" s="18" t="s">
        <v>107</v>
      </c>
      <c r="C190" s="19">
        <v>2782</v>
      </c>
      <c r="D190" s="20">
        <v>7641</v>
      </c>
      <c r="E190" s="19">
        <v>3792</v>
      </c>
      <c r="F190" s="19">
        <v>3849</v>
      </c>
    </row>
    <row r="191" spans="1:6" ht="12" customHeight="1">
      <c r="A191" s="17"/>
      <c r="B191" s="18" t="s">
        <v>70</v>
      </c>
      <c r="C191" s="19">
        <v>2785</v>
      </c>
      <c r="D191" s="20">
        <v>7642</v>
      </c>
      <c r="E191" s="19">
        <v>3796</v>
      </c>
      <c r="F191" s="19">
        <v>3846</v>
      </c>
    </row>
    <row r="192" spans="1:6" ht="12" customHeight="1">
      <c r="A192" s="17"/>
      <c r="B192" s="18" t="s">
        <v>71</v>
      </c>
      <c r="C192" s="19">
        <v>2786</v>
      </c>
      <c r="D192" s="20">
        <v>7635</v>
      </c>
      <c r="E192" s="19">
        <v>3794</v>
      </c>
      <c r="F192" s="19">
        <v>3841</v>
      </c>
    </row>
    <row r="193" spans="1:6" ht="12" customHeight="1">
      <c r="A193" s="17"/>
      <c r="B193" s="18" t="s">
        <v>72</v>
      </c>
      <c r="C193" s="19">
        <v>2784</v>
      </c>
      <c r="D193" s="20">
        <v>7632</v>
      </c>
      <c r="E193" s="19">
        <v>3798</v>
      </c>
      <c r="F193" s="19">
        <v>3834</v>
      </c>
    </row>
    <row r="194" spans="1:6" ht="12" customHeight="1">
      <c r="A194" s="17" t="s">
        <v>83</v>
      </c>
      <c r="B194" s="18" t="s">
        <v>121</v>
      </c>
      <c r="C194" s="19">
        <v>2786</v>
      </c>
      <c r="D194" s="20">
        <v>7630</v>
      </c>
      <c r="E194" s="19">
        <v>3796</v>
      </c>
      <c r="F194" s="19">
        <v>3834</v>
      </c>
    </row>
    <row r="195" spans="1:6" ht="12" customHeight="1">
      <c r="A195" s="17"/>
      <c r="B195" s="18" t="s">
        <v>109</v>
      </c>
      <c r="C195" s="19">
        <v>2788</v>
      </c>
      <c r="D195" s="20">
        <v>7619</v>
      </c>
      <c r="E195" s="19">
        <v>3783</v>
      </c>
      <c r="F195" s="19">
        <v>3836</v>
      </c>
    </row>
    <row r="196" spans="1:6" ht="12" customHeight="1">
      <c r="A196" s="17"/>
      <c r="B196" s="18" t="s">
        <v>110</v>
      </c>
      <c r="C196" s="19">
        <v>2788</v>
      </c>
      <c r="D196" s="20">
        <v>7618</v>
      </c>
      <c r="E196" s="19">
        <v>3788</v>
      </c>
      <c r="F196" s="19">
        <v>3830</v>
      </c>
    </row>
    <row r="197" spans="1:6" ht="12" customHeight="1">
      <c r="A197" s="17"/>
      <c r="B197" s="18" t="s">
        <v>119</v>
      </c>
      <c r="C197" s="19">
        <v>2769</v>
      </c>
      <c r="D197" s="20">
        <v>7581</v>
      </c>
      <c r="E197" s="19">
        <v>3760</v>
      </c>
      <c r="F197" s="19">
        <v>3821</v>
      </c>
    </row>
    <row r="198" spans="1:6" ht="12" customHeight="1">
      <c r="A198" s="17"/>
      <c r="B198" s="18" t="s">
        <v>120</v>
      </c>
      <c r="C198" s="19">
        <v>2799</v>
      </c>
      <c r="D198" s="20">
        <v>7614</v>
      </c>
      <c r="E198" s="19">
        <v>3788</v>
      </c>
      <c r="F198" s="19">
        <v>3826</v>
      </c>
    </row>
    <row r="199" spans="1:6" ht="12" customHeight="1">
      <c r="A199" s="17"/>
      <c r="B199" s="18" t="s">
        <v>104</v>
      </c>
      <c r="C199" s="19">
        <v>2801</v>
      </c>
      <c r="D199" s="20">
        <v>7619</v>
      </c>
      <c r="E199" s="19">
        <v>3780</v>
      </c>
      <c r="F199" s="19">
        <v>3839</v>
      </c>
    </row>
    <row r="200" spans="1:6" ht="12" customHeight="1">
      <c r="A200" s="17"/>
      <c r="B200" s="18" t="s">
        <v>105</v>
      </c>
      <c r="C200" s="19">
        <v>2809</v>
      </c>
      <c r="D200" s="20">
        <v>7622</v>
      </c>
      <c r="E200" s="19">
        <v>3784</v>
      </c>
      <c r="F200" s="19">
        <v>3838</v>
      </c>
    </row>
    <row r="201" spans="1:6" ht="12" customHeight="1">
      <c r="A201" s="17"/>
      <c r="B201" s="18" t="s">
        <v>106</v>
      </c>
      <c r="C201" s="19">
        <v>2814</v>
      </c>
      <c r="D201" s="20">
        <v>7614</v>
      </c>
      <c r="E201" s="19">
        <v>3780</v>
      </c>
      <c r="F201" s="19">
        <v>3834</v>
      </c>
    </row>
    <row r="202" spans="1:6" ht="12" customHeight="1">
      <c r="A202" s="17"/>
      <c r="B202" s="18" t="s">
        <v>107</v>
      </c>
      <c r="C202" s="19">
        <v>2843</v>
      </c>
      <c r="D202" s="20">
        <v>7639</v>
      </c>
      <c r="E202" s="19">
        <v>3792</v>
      </c>
      <c r="F202" s="19">
        <v>3847</v>
      </c>
    </row>
    <row r="203" spans="1:6" ht="12" customHeight="1">
      <c r="A203" s="17"/>
      <c r="B203" s="18" t="s">
        <v>70</v>
      </c>
      <c r="C203" s="19">
        <v>2851</v>
      </c>
      <c r="D203" s="20">
        <v>7655</v>
      </c>
      <c r="E203" s="19">
        <v>3799</v>
      </c>
      <c r="F203" s="19">
        <v>3856</v>
      </c>
    </row>
    <row r="204" spans="1:6" ht="12" customHeight="1">
      <c r="A204" s="17"/>
      <c r="B204" s="18" t="s">
        <v>71</v>
      </c>
      <c r="C204" s="19">
        <v>2856</v>
      </c>
      <c r="D204" s="20">
        <v>7671</v>
      </c>
      <c r="E204" s="19">
        <v>3805</v>
      </c>
      <c r="F204" s="19">
        <v>3866</v>
      </c>
    </row>
    <row r="205" spans="1:6" ht="12" customHeight="1">
      <c r="A205" s="17"/>
      <c r="B205" s="18" t="s">
        <v>72</v>
      </c>
      <c r="C205" s="19">
        <v>2852</v>
      </c>
      <c r="D205" s="20">
        <v>7667</v>
      </c>
      <c r="E205" s="19">
        <v>3801</v>
      </c>
      <c r="F205" s="19">
        <v>3866</v>
      </c>
    </row>
    <row r="206" spans="1:6" ht="12" customHeight="1">
      <c r="A206" s="17" t="s">
        <v>84</v>
      </c>
      <c r="B206" s="18" t="s">
        <v>121</v>
      </c>
      <c r="C206" s="19">
        <v>2853</v>
      </c>
      <c r="D206" s="20">
        <v>7677</v>
      </c>
      <c r="E206" s="19">
        <v>3809</v>
      </c>
      <c r="F206" s="19">
        <v>3868</v>
      </c>
    </row>
    <row r="207" spans="1:6" ht="12" customHeight="1">
      <c r="A207" s="17"/>
      <c r="B207" s="18" t="s">
        <v>109</v>
      </c>
      <c r="C207" s="19">
        <v>2845</v>
      </c>
      <c r="D207" s="20">
        <f>E207+F207</f>
        <v>7661</v>
      </c>
      <c r="E207" s="19">
        <v>3800</v>
      </c>
      <c r="F207" s="19">
        <v>3861</v>
      </c>
    </row>
    <row r="208" spans="1:6" ht="12" customHeight="1">
      <c r="A208" s="17"/>
      <c r="B208" s="18" t="s">
        <v>110</v>
      </c>
      <c r="C208" s="19">
        <v>2851</v>
      </c>
      <c r="D208" s="20">
        <v>7655</v>
      </c>
      <c r="E208" s="19">
        <v>3798</v>
      </c>
      <c r="F208" s="19">
        <v>3857</v>
      </c>
    </row>
    <row r="209" spans="1:6" ht="12" customHeight="1">
      <c r="A209" s="17"/>
      <c r="B209" s="18" t="s">
        <v>119</v>
      </c>
      <c r="C209" s="19">
        <v>2844</v>
      </c>
      <c r="D209" s="20">
        <v>7618</v>
      </c>
      <c r="E209" s="19">
        <v>3766</v>
      </c>
      <c r="F209" s="19">
        <v>3852</v>
      </c>
    </row>
    <row r="210" spans="1:6" ht="12" customHeight="1">
      <c r="A210" s="17" t="s">
        <v>86</v>
      </c>
      <c r="B210" s="18" t="s">
        <v>120</v>
      </c>
      <c r="C210" s="19">
        <v>2877</v>
      </c>
      <c r="D210" s="20">
        <v>7648</v>
      </c>
      <c r="E210" s="19">
        <v>3787</v>
      </c>
      <c r="F210" s="19">
        <v>3861</v>
      </c>
    </row>
    <row r="211" spans="1:6" ht="12" customHeight="1">
      <c r="A211" s="17"/>
      <c r="B211" s="18" t="s">
        <v>104</v>
      </c>
      <c r="C211" s="19">
        <v>2881</v>
      </c>
      <c r="D211" s="20">
        <v>7659</v>
      </c>
      <c r="E211" s="19">
        <v>3790</v>
      </c>
      <c r="F211" s="19">
        <v>3869</v>
      </c>
    </row>
    <row r="212" spans="1:6" ht="12" customHeight="1">
      <c r="A212" s="17"/>
      <c r="B212" s="18" t="s">
        <v>105</v>
      </c>
      <c r="C212" s="19">
        <v>2878</v>
      </c>
      <c r="D212" s="20">
        <v>7658</v>
      </c>
      <c r="E212" s="19">
        <v>3792</v>
      </c>
      <c r="F212" s="19">
        <v>3866</v>
      </c>
    </row>
    <row r="213" spans="1:6" ht="12" customHeight="1">
      <c r="A213" s="17"/>
      <c r="B213" s="18" t="s">
        <v>106</v>
      </c>
      <c r="C213" s="19">
        <v>2884</v>
      </c>
      <c r="D213" s="20">
        <v>7673</v>
      </c>
      <c r="E213" s="19">
        <v>3798</v>
      </c>
      <c r="F213" s="19">
        <v>3875</v>
      </c>
    </row>
    <row r="214" spans="1:6" ht="12" customHeight="1">
      <c r="A214" s="17"/>
      <c r="B214" s="18" t="s">
        <v>107</v>
      </c>
      <c r="C214" s="19">
        <v>2893</v>
      </c>
      <c r="D214" s="20">
        <v>7688</v>
      </c>
      <c r="E214" s="19">
        <v>3807</v>
      </c>
      <c r="F214" s="19">
        <v>3881</v>
      </c>
    </row>
    <row r="215" spans="1:6" ht="12" customHeight="1">
      <c r="A215" s="17"/>
      <c r="B215" s="18" t="s">
        <v>70</v>
      </c>
      <c r="C215" s="19">
        <v>2890</v>
      </c>
      <c r="D215" s="20">
        <v>7689</v>
      </c>
      <c r="E215" s="19">
        <v>3808</v>
      </c>
      <c r="F215" s="19">
        <v>3881</v>
      </c>
    </row>
    <row r="216" spans="1:6" ht="12" customHeight="1">
      <c r="A216" s="17"/>
      <c r="B216" s="18" t="s">
        <v>71</v>
      </c>
      <c r="C216" s="19">
        <v>2895</v>
      </c>
      <c r="D216" s="20">
        <v>7691</v>
      </c>
      <c r="E216" s="19">
        <v>3804</v>
      </c>
      <c r="F216" s="19">
        <v>3887</v>
      </c>
    </row>
    <row r="217" spans="1:6" ht="12" customHeight="1">
      <c r="A217" s="17"/>
      <c r="B217" s="18" t="s">
        <v>72</v>
      </c>
      <c r="C217" s="19">
        <v>2893</v>
      </c>
      <c r="D217" s="20">
        <v>7691</v>
      </c>
      <c r="E217" s="19">
        <v>3808</v>
      </c>
      <c r="F217" s="19">
        <v>3883</v>
      </c>
    </row>
    <row r="218" spans="1:6" ht="12" customHeight="1">
      <c r="A218" s="17" t="s">
        <v>87</v>
      </c>
      <c r="B218" s="18" t="s">
        <v>121</v>
      </c>
      <c r="C218" s="19">
        <v>2895</v>
      </c>
      <c r="D218" s="20">
        <v>7709</v>
      </c>
      <c r="E218" s="19">
        <v>3819</v>
      </c>
      <c r="F218" s="19">
        <v>3890</v>
      </c>
    </row>
    <row r="219" spans="1:6" ht="12" customHeight="1">
      <c r="A219" s="17"/>
      <c r="B219" s="18" t="s">
        <v>109</v>
      </c>
      <c r="C219" s="19">
        <v>2895</v>
      </c>
      <c r="D219" s="20">
        <v>7702</v>
      </c>
      <c r="E219" s="19">
        <v>3812</v>
      </c>
      <c r="F219" s="19">
        <v>3890</v>
      </c>
    </row>
    <row r="220" spans="1:6" ht="12" customHeight="1">
      <c r="A220" s="17"/>
      <c r="B220" s="18" t="s">
        <v>110</v>
      </c>
      <c r="C220" s="19">
        <v>2899</v>
      </c>
      <c r="D220" s="20">
        <v>7701</v>
      </c>
      <c r="E220" s="19">
        <v>3808</v>
      </c>
      <c r="F220" s="19">
        <v>3893</v>
      </c>
    </row>
    <row r="221" spans="1:6" ht="12" customHeight="1">
      <c r="A221" s="165" t="s">
        <v>119</v>
      </c>
      <c r="B221" s="166"/>
      <c r="C221" s="19">
        <v>2894</v>
      </c>
      <c r="D221" s="20">
        <v>7676</v>
      </c>
      <c r="E221" s="19">
        <v>3780</v>
      </c>
      <c r="F221" s="19">
        <v>3896</v>
      </c>
    </row>
    <row r="222" spans="1:6" ht="12" customHeight="1">
      <c r="A222" s="25"/>
      <c r="B222" s="28" t="s">
        <v>120</v>
      </c>
      <c r="C222" s="19">
        <v>2919</v>
      </c>
      <c r="D222" s="20">
        <v>7710</v>
      </c>
      <c r="E222" s="19">
        <v>3796</v>
      </c>
      <c r="F222" s="19">
        <v>3914</v>
      </c>
    </row>
    <row r="223" spans="1:6" ht="12" customHeight="1">
      <c r="A223" s="29"/>
      <c r="B223" s="30" t="s">
        <v>40</v>
      </c>
      <c r="C223" s="19">
        <v>2923</v>
      </c>
      <c r="D223" s="20">
        <v>7718</v>
      </c>
      <c r="E223" s="19">
        <v>3798</v>
      </c>
      <c r="F223" s="19">
        <v>3920</v>
      </c>
    </row>
    <row r="224" spans="1:6" ht="12" customHeight="1">
      <c r="A224" s="31"/>
      <c r="B224" s="32" t="s">
        <v>105</v>
      </c>
      <c r="C224" s="19">
        <v>2926</v>
      </c>
      <c r="D224" s="20">
        <v>7715</v>
      </c>
      <c r="E224" s="19">
        <v>3801</v>
      </c>
      <c r="F224" s="19">
        <v>3914</v>
      </c>
    </row>
    <row r="225" spans="1:6" ht="12" customHeight="1">
      <c r="A225" s="26"/>
      <c r="B225" s="27" t="s">
        <v>106</v>
      </c>
      <c r="C225" s="19">
        <v>2928</v>
      </c>
      <c r="D225" s="20">
        <v>7721</v>
      </c>
      <c r="E225" s="19">
        <v>3799</v>
      </c>
      <c r="F225" s="19">
        <v>3922</v>
      </c>
    </row>
    <row r="226" spans="1:6" ht="12" customHeight="1">
      <c r="A226" s="35"/>
      <c r="B226" s="36" t="s">
        <v>107</v>
      </c>
      <c r="C226" s="19">
        <v>2931</v>
      </c>
      <c r="D226" s="20">
        <v>7710</v>
      </c>
      <c r="E226" s="19">
        <v>3791</v>
      </c>
      <c r="F226" s="19">
        <v>3919</v>
      </c>
    </row>
    <row r="227" spans="1:6" ht="12" customHeight="1">
      <c r="A227" s="22" t="s">
        <v>132</v>
      </c>
      <c r="B227" s="34" t="s">
        <v>125</v>
      </c>
      <c r="C227" s="19">
        <v>2895</v>
      </c>
      <c r="D227" s="20">
        <v>7680</v>
      </c>
      <c r="E227" s="19">
        <v>3771</v>
      </c>
      <c r="F227" s="19">
        <v>3909</v>
      </c>
    </row>
    <row r="228" spans="1:6" ht="12" customHeight="1">
      <c r="A228" s="33"/>
      <c r="B228" s="37" t="s">
        <v>126</v>
      </c>
      <c r="C228" s="19">
        <v>2882</v>
      </c>
      <c r="D228" s="20">
        <v>7660</v>
      </c>
      <c r="E228" s="19">
        <v>3753</v>
      </c>
      <c r="F228" s="19">
        <v>3907</v>
      </c>
    </row>
    <row r="229" spans="1:6" ht="12" customHeight="1">
      <c r="A229" s="40"/>
      <c r="B229" s="41" t="s">
        <v>127</v>
      </c>
      <c r="C229" s="19">
        <v>2880</v>
      </c>
      <c r="D229" s="20">
        <v>7647</v>
      </c>
      <c r="E229" s="19">
        <v>3748</v>
      </c>
      <c r="F229" s="19">
        <v>3899</v>
      </c>
    </row>
    <row r="230" spans="1:6" ht="12" customHeight="1">
      <c r="A230" s="42" t="s">
        <v>128</v>
      </c>
      <c r="B230" s="43" t="s">
        <v>121</v>
      </c>
      <c r="C230" s="19">
        <v>2891</v>
      </c>
      <c r="D230" s="20">
        <v>7662</v>
      </c>
      <c r="E230" s="19">
        <v>3752</v>
      </c>
      <c r="F230" s="19">
        <v>3910</v>
      </c>
    </row>
    <row r="231" spans="1:6" ht="12" customHeight="1">
      <c r="A231" s="44"/>
      <c r="B231" s="45" t="s">
        <v>109</v>
      </c>
      <c r="C231" s="19">
        <v>2907</v>
      </c>
      <c r="D231" s="20">
        <v>7676</v>
      </c>
      <c r="E231" s="19">
        <v>3762</v>
      </c>
      <c r="F231" s="19">
        <v>3914</v>
      </c>
    </row>
    <row r="232" spans="1:6" ht="12" customHeight="1">
      <c r="A232" s="46"/>
      <c r="B232" s="47" t="s">
        <v>110</v>
      </c>
      <c r="C232" s="19">
        <v>2917</v>
      </c>
      <c r="D232" s="20">
        <v>7692</v>
      </c>
      <c r="E232" s="19">
        <v>3763</v>
      </c>
      <c r="F232" s="19">
        <v>3929</v>
      </c>
    </row>
    <row r="233" spans="1:6" ht="12" customHeight="1">
      <c r="A233" s="48"/>
      <c r="B233" s="49" t="s">
        <v>119</v>
      </c>
      <c r="C233" s="19">
        <v>2904</v>
      </c>
      <c r="D233" s="20">
        <v>7665</v>
      </c>
      <c r="E233" s="19">
        <v>3737</v>
      </c>
      <c r="F233" s="19">
        <v>3928</v>
      </c>
    </row>
    <row r="234" spans="1:6" ht="12" customHeight="1">
      <c r="A234" s="50"/>
      <c r="B234" s="51" t="s">
        <v>28</v>
      </c>
      <c r="C234" s="19">
        <v>2918</v>
      </c>
      <c r="D234" s="20">
        <v>7685</v>
      </c>
      <c r="E234" s="19">
        <v>3745</v>
      </c>
      <c r="F234" s="19">
        <v>3940</v>
      </c>
    </row>
    <row r="235" spans="1:6" ht="12" customHeight="1">
      <c r="A235" s="52"/>
      <c r="B235" s="53" t="s">
        <v>104</v>
      </c>
      <c r="C235" s="19">
        <v>2920</v>
      </c>
      <c r="D235" s="20">
        <v>7680</v>
      </c>
      <c r="E235" s="19">
        <v>3743</v>
      </c>
      <c r="F235" s="19">
        <v>3937</v>
      </c>
    </row>
    <row r="236" spans="1:6" ht="12" customHeight="1">
      <c r="A236" s="54"/>
      <c r="B236" s="55" t="s">
        <v>105</v>
      </c>
      <c r="C236" s="19">
        <v>2921</v>
      </c>
      <c r="D236" s="20">
        <v>7676</v>
      </c>
      <c r="E236" s="19">
        <v>3742</v>
      </c>
      <c r="F236" s="19">
        <v>3934</v>
      </c>
    </row>
    <row r="237" spans="1:6" ht="12" customHeight="1">
      <c r="A237" s="56"/>
      <c r="B237" s="57" t="s">
        <v>129</v>
      </c>
      <c r="C237" s="19">
        <v>2920</v>
      </c>
      <c r="D237" s="20">
        <v>7674</v>
      </c>
      <c r="E237" s="19">
        <v>3740</v>
      </c>
      <c r="F237" s="19">
        <v>3934</v>
      </c>
    </row>
    <row r="238" spans="1:6" ht="12" customHeight="1">
      <c r="A238" s="58"/>
      <c r="B238" s="59" t="s">
        <v>130</v>
      </c>
      <c r="C238" s="19">
        <v>2914</v>
      </c>
      <c r="D238" s="20">
        <v>7669</v>
      </c>
      <c r="E238" s="19">
        <v>3742</v>
      </c>
      <c r="F238" s="19">
        <v>3927</v>
      </c>
    </row>
    <row r="239" spans="1:6" ht="12" customHeight="1">
      <c r="A239" s="60"/>
      <c r="B239" s="61" t="s">
        <v>70</v>
      </c>
      <c r="C239" s="19">
        <v>2912</v>
      </c>
      <c r="D239" s="20">
        <v>7667</v>
      </c>
      <c r="E239" s="19">
        <v>3739</v>
      </c>
      <c r="F239" s="19">
        <v>3928</v>
      </c>
    </row>
    <row r="240" spans="1:6" ht="12" customHeight="1">
      <c r="A240" s="62"/>
      <c r="B240" s="63" t="s">
        <v>71</v>
      </c>
      <c r="C240" s="19">
        <v>2911</v>
      </c>
      <c r="D240" s="20">
        <v>7665</v>
      </c>
      <c r="E240" s="19">
        <v>3739</v>
      </c>
      <c r="F240" s="19">
        <v>3926</v>
      </c>
    </row>
    <row r="241" spans="1:6" ht="12" customHeight="1">
      <c r="A241" s="64"/>
      <c r="B241" s="65" t="s">
        <v>72</v>
      </c>
      <c r="C241" s="19">
        <v>2908</v>
      </c>
      <c r="D241" s="20">
        <v>7664</v>
      </c>
      <c r="E241" s="19">
        <v>3742</v>
      </c>
      <c r="F241" s="19">
        <v>3922</v>
      </c>
    </row>
    <row r="242" spans="1:6" ht="12" customHeight="1">
      <c r="A242" s="66" t="s">
        <v>131</v>
      </c>
      <c r="B242" s="67" t="s">
        <v>121</v>
      </c>
      <c r="C242" s="19">
        <v>2908</v>
      </c>
      <c r="D242" s="20">
        <v>7668</v>
      </c>
      <c r="E242" s="19">
        <v>3748</v>
      </c>
      <c r="F242" s="19">
        <v>3920</v>
      </c>
    </row>
    <row r="243" spans="1:6" ht="12" customHeight="1">
      <c r="A243" s="68"/>
      <c r="B243" s="69" t="s">
        <v>109</v>
      </c>
      <c r="C243" s="19">
        <v>2904</v>
      </c>
      <c r="D243" s="20">
        <v>7652</v>
      </c>
      <c r="E243" s="19">
        <v>3736</v>
      </c>
      <c r="F243" s="19">
        <v>3916</v>
      </c>
    </row>
    <row r="244" spans="1:6" ht="12" customHeight="1">
      <c r="A244" s="70"/>
      <c r="B244" s="71" t="s">
        <v>110</v>
      </c>
      <c r="C244" s="19">
        <v>2906</v>
      </c>
      <c r="D244" s="20">
        <v>7657</v>
      </c>
      <c r="E244" s="19">
        <v>3737</v>
      </c>
      <c r="F244" s="19">
        <v>3920</v>
      </c>
    </row>
    <row r="245" spans="1:6" ht="12" customHeight="1">
      <c r="A245" s="72"/>
      <c r="B245" s="73" t="s">
        <v>119</v>
      </c>
      <c r="C245" s="19">
        <v>2911</v>
      </c>
      <c r="D245" s="20">
        <v>7642</v>
      </c>
      <c r="E245" s="19">
        <v>3728</v>
      </c>
      <c r="F245" s="19">
        <v>3914</v>
      </c>
    </row>
    <row r="246" spans="1:6" ht="12" customHeight="1">
      <c r="A246" s="74"/>
      <c r="B246" s="75" t="s">
        <v>28</v>
      </c>
      <c r="C246" s="19">
        <v>2929</v>
      </c>
      <c r="D246" s="20">
        <v>7649</v>
      </c>
      <c r="E246" s="19">
        <v>3737</v>
      </c>
      <c r="F246" s="19">
        <v>3912</v>
      </c>
    </row>
    <row r="247" spans="1:6" ht="12" customHeight="1">
      <c r="A247" s="76"/>
      <c r="B247" s="77" t="s">
        <v>112</v>
      </c>
      <c r="C247" s="19">
        <v>2949</v>
      </c>
      <c r="D247" s="20">
        <v>7659</v>
      </c>
      <c r="E247" s="19">
        <v>3732</v>
      </c>
      <c r="F247" s="19">
        <v>3927</v>
      </c>
    </row>
    <row r="248" spans="1:6" ht="12" customHeight="1">
      <c r="A248" s="78"/>
      <c r="B248" s="79" t="s">
        <v>113</v>
      </c>
      <c r="C248" s="19">
        <v>2957</v>
      </c>
      <c r="D248" s="20">
        <v>7666</v>
      </c>
      <c r="E248" s="19">
        <v>3733</v>
      </c>
      <c r="F248" s="19">
        <v>3933</v>
      </c>
    </row>
    <row r="249" spans="1:6" ht="12" customHeight="1">
      <c r="A249" s="80"/>
      <c r="B249" s="81" t="s">
        <v>31</v>
      </c>
      <c r="C249" s="19">
        <v>2970</v>
      </c>
      <c r="D249" s="20">
        <v>7662</v>
      </c>
      <c r="E249" s="19">
        <v>3736</v>
      </c>
      <c r="F249" s="19">
        <v>3926</v>
      </c>
    </row>
    <row r="250" spans="1:6" ht="12" customHeight="1">
      <c r="A250" s="82"/>
      <c r="B250" s="83" t="s">
        <v>100</v>
      </c>
      <c r="C250" s="19">
        <v>2974</v>
      </c>
      <c r="D250" s="20">
        <v>7657</v>
      </c>
      <c r="E250" s="19">
        <v>3734</v>
      </c>
      <c r="F250" s="19">
        <v>3923</v>
      </c>
    </row>
    <row r="251" spans="1:6" ht="12" customHeight="1">
      <c r="A251" s="84"/>
      <c r="B251" s="85" t="s">
        <v>88</v>
      </c>
      <c r="C251" s="19">
        <v>2992</v>
      </c>
      <c r="D251" s="20">
        <v>7673</v>
      </c>
      <c r="E251" s="19">
        <v>3738</v>
      </c>
      <c r="F251" s="19">
        <v>3935</v>
      </c>
    </row>
    <row r="252" spans="1:6" ht="12" customHeight="1">
      <c r="A252" s="86"/>
      <c r="B252" s="87" t="s">
        <v>75</v>
      </c>
      <c r="C252" s="19">
        <v>2995</v>
      </c>
      <c r="D252" s="20">
        <v>7675</v>
      </c>
      <c r="E252" s="19">
        <v>3737</v>
      </c>
      <c r="F252" s="19">
        <v>3938</v>
      </c>
    </row>
    <row r="253" spans="1:6" ht="12" customHeight="1">
      <c r="A253" s="88"/>
      <c r="B253" s="89" t="s">
        <v>72</v>
      </c>
      <c r="C253" s="19">
        <v>3006</v>
      </c>
      <c r="D253" s="20">
        <v>7697</v>
      </c>
      <c r="E253" s="19">
        <v>3746</v>
      </c>
      <c r="F253" s="19">
        <v>3951</v>
      </c>
    </row>
    <row r="254" spans="1:6" ht="12" customHeight="1">
      <c r="A254" s="90" t="s">
        <v>133</v>
      </c>
      <c r="B254" s="91" t="s">
        <v>121</v>
      </c>
      <c r="C254" s="19">
        <v>3003</v>
      </c>
      <c r="D254" s="20">
        <v>7690</v>
      </c>
      <c r="E254" s="19">
        <v>3746</v>
      </c>
      <c r="F254" s="19">
        <v>3944</v>
      </c>
    </row>
    <row r="255" spans="1:6" ht="12" customHeight="1">
      <c r="A255" s="92"/>
      <c r="B255" s="93" t="s">
        <v>109</v>
      </c>
      <c r="C255" s="19">
        <v>2996</v>
      </c>
      <c r="D255" s="20">
        <v>7685</v>
      </c>
      <c r="E255" s="19">
        <v>3743</v>
      </c>
      <c r="F255" s="19">
        <v>3942</v>
      </c>
    </row>
    <row r="256" spans="1:6" ht="12" customHeight="1">
      <c r="A256" s="94"/>
      <c r="B256" s="95" t="s">
        <v>110</v>
      </c>
      <c r="C256" s="19">
        <v>3001</v>
      </c>
      <c r="D256" s="20">
        <v>7692</v>
      </c>
      <c r="E256" s="19">
        <v>3748</v>
      </c>
      <c r="F256" s="19">
        <v>3944</v>
      </c>
    </row>
    <row r="257" spans="1:6" ht="12" customHeight="1">
      <c r="A257" s="96"/>
      <c r="B257" s="97" t="s">
        <v>119</v>
      </c>
      <c r="C257" s="19">
        <v>3005</v>
      </c>
      <c r="D257" s="20">
        <v>7667</v>
      </c>
      <c r="E257" s="19">
        <v>3735</v>
      </c>
      <c r="F257" s="19">
        <v>3932</v>
      </c>
    </row>
    <row r="258" spans="1:6" ht="12" customHeight="1">
      <c r="A258" s="98"/>
      <c r="B258" s="99" t="s">
        <v>120</v>
      </c>
      <c r="C258" s="19">
        <v>3029</v>
      </c>
      <c r="D258" s="20">
        <v>7697</v>
      </c>
      <c r="E258" s="19">
        <v>3754</v>
      </c>
      <c r="F258" s="19">
        <v>3943</v>
      </c>
    </row>
    <row r="259" spans="1:6" ht="12" customHeight="1">
      <c r="A259" s="100"/>
      <c r="B259" s="101" t="s">
        <v>104</v>
      </c>
      <c r="C259" s="19">
        <v>3043</v>
      </c>
      <c r="D259" s="20">
        <v>7697</v>
      </c>
      <c r="E259" s="19">
        <v>3745</v>
      </c>
      <c r="F259" s="19">
        <v>3952</v>
      </c>
    </row>
    <row r="260" spans="1:6" ht="12" customHeight="1">
      <c r="A260" s="102"/>
      <c r="B260" s="103" t="s">
        <v>105</v>
      </c>
      <c r="C260" s="19">
        <v>3055</v>
      </c>
      <c r="D260" s="20">
        <v>7710</v>
      </c>
      <c r="E260" s="19">
        <v>3749</v>
      </c>
      <c r="F260" s="19">
        <v>3961</v>
      </c>
    </row>
    <row r="261" spans="1:6" ht="12" customHeight="1">
      <c r="A261" s="104"/>
      <c r="B261" s="105" t="s">
        <v>106</v>
      </c>
      <c r="C261" s="19">
        <v>3060</v>
      </c>
      <c r="D261" s="20">
        <v>7718</v>
      </c>
      <c r="E261" s="19">
        <v>3749</v>
      </c>
      <c r="F261" s="19">
        <v>3969</v>
      </c>
    </row>
    <row r="262" spans="1:6" ht="12" customHeight="1">
      <c r="A262" s="106"/>
      <c r="B262" s="107" t="s">
        <v>107</v>
      </c>
      <c r="C262" s="19">
        <v>3063</v>
      </c>
      <c r="D262" s="20">
        <v>7730</v>
      </c>
      <c r="E262" s="19">
        <v>3751</v>
      </c>
      <c r="F262" s="19">
        <v>3979</v>
      </c>
    </row>
    <row r="263" spans="1:6" ht="12" customHeight="1">
      <c r="A263" s="108"/>
      <c r="B263" s="109" t="s">
        <v>70</v>
      </c>
      <c r="C263" s="19">
        <v>3071</v>
      </c>
      <c r="D263" s="20">
        <v>7734</v>
      </c>
      <c r="E263" s="19">
        <v>3751</v>
      </c>
      <c r="F263" s="19">
        <v>3983</v>
      </c>
    </row>
    <row r="264" spans="1:6" ht="12" customHeight="1">
      <c r="A264" s="110"/>
      <c r="B264" s="111" t="s">
        <v>71</v>
      </c>
      <c r="C264" s="19">
        <v>3066</v>
      </c>
      <c r="D264" s="20">
        <v>7730</v>
      </c>
      <c r="E264" s="19">
        <v>3753</v>
      </c>
      <c r="F264" s="19">
        <v>3977</v>
      </c>
    </row>
    <row r="265" spans="1:6" ht="12" customHeight="1">
      <c r="A265" s="112"/>
      <c r="B265" s="113" t="s">
        <v>72</v>
      </c>
      <c r="C265" s="19">
        <v>3046</v>
      </c>
      <c r="D265" s="20">
        <v>7706</v>
      </c>
      <c r="E265" s="19">
        <v>3744</v>
      </c>
      <c r="F265" s="19">
        <v>3962</v>
      </c>
    </row>
    <row r="266" spans="1:6" ht="12" customHeight="1">
      <c r="A266" s="114" t="s">
        <v>134</v>
      </c>
      <c r="B266" s="115" t="s">
        <v>121</v>
      </c>
      <c r="C266" s="19">
        <v>3052</v>
      </c>
      <c r="D266" s="20">
        <v>7719</v>
      </c>
      <c r="E266" s="19">
        <v>3748</v>
      </c>
      <c r="F266" s="19">
        <v>3971</v>
      </c>
    </row>
    <row r="267" spans="1:6" ht="12" customHeight="1">
      <c r="A267" s="116"/>
      <c r="B267" s="117" t="s">
        <v>109</v>
      </c>
      <c r="C267" s="19">
        <v>3053</v>
      </c>
      <c r="D267" s="20">
        <v>7722</v>
      </c>
      <c r="E267" s="19">
        <v>3750</v>
      </c>
      <c r="F267" s="19">
        <v>3972</v>
      </c>
    </row>
    <row r="268" spans="1:6" ht="12" customHeight="1">
      <c r="A268" s="38"/>
      <c r="B268" s="39" t="s">
        <v>110</v>
      </c>
      <c r="C268" s="19">
        <v>3052</v>
      </c>
      <c r="D268" s="20">
        <v>7723</v>
      </c>
      <c r="E268" s="19">
        <v>3746</v>
      </c>
      <c r="F268" s="19">
        <v>3977</v>
      </c>
    </row>
    <row r="269" spans="1:6" ht="12" customHeight="1">
      <c r="A269" s="120"/>
      <c r="B269" s="121" t="s">
        <v>119</v>
      </c>
      <c r="C269" s="19">
        <v>3077</v>
      </c>
      <c r="D269" s="20">
        <v>7723</v>
      </c>
      <c r="E269" s="19">
        <v>3740</v>
      </c>
      <c r="F269" s="19">
        <v>3983</v>
      </c>
    </row>
    <row r="270" spans="1:6" ht="12" customHeight="1">
      <c r="A270" s="118"/>
      <c r="B270" s="119" t="s">
        <v>120</v>
      </c>
      <c r="C270" s="19">
        <v>3092</v>
      </c>
      <c r="D270" s="20">
        <v>7733</v>
      </c>
      <c r="E270" s="19">
        <v>3745</v>
      </c>
      <c r="F270" s="19">
        <v>3988</v>
      </c>
    </row>
    <row r="271" spans="1:6" ht="12" customHeight="1">
      <c r="A271" s="124"/>
      <c r="B271" s="125" t="s">
        <v>104</v>
      </c>
      <c r="C271" s="19">
        <v>3089</v>
      </c>
      <c r="D271" s="20">
        <v>7722</v>
      </c>
      <c r="E271" s="19">
        <v>3732</v>
      </c>
      <c r="F271" s="19">
        <v>3990</v>
      </c>
    </row>
    <row r="272" spans="1:6" ht="12" customHeight="1">
      <c r="A272" s="126"/>
      <c r="B272" s="127" t="s">
        <v>105</v>
      </c>
      <c r="C272" s="19">
        <v>3089</v>
      </c>
      <c r="D272" s="20">
        <v>7720</v>
      </c>
      <c r="E272" s="19">
        <v>3731</v>
      </c>
      <c r="F272" s="19">
        <v>3989</v>
      </c>
    </row>
    <row r="273" spans="1:6" ht="12" customHeight="1">
      <c r="A273" s="128"/>
      <c r="B273" s="129" t="s">
        <v>99</v>
      </c>
      <c r="C273" s="19">
        <v>3091</v>
      </c>
      <c r="D273" s="20">
        <v>7708</v>
      </c>
      <c r="E273" s="19">
        <v>3726</v>
      </c>
      <c r="F273" s="19">
        <v>3982</v>
      </c>
    </row>
    <row r="274" spans="1:6" ht="12" customHeight="1">
      <c r="A274" s="130"/>
      <c r="B274" s="131" t="s">
        <v>100</v>
      </c>
      <c r="C274" s="19">
        <v>3096</v>
      </c>
      <c r="D274" s="20">
        <v>7719</v>
      </c>
      <c r="E274" s="19">
        <v>3730</v>
      </c>
      <c r="F274" s="19">
        <v>3989</v>
      </c>
    </row>
    <row r="275" spans="1:6" ht="12" customHeight="1">
      <c r="A275" s="122"/>
      <c r="B275" s="123" t="s">
        <v>66</v>
      </c>
      <c r="C275" s="19">
        <v>3095</v>
      </c>
      <c r="D275" s="20">
        <v>7717</v>
      </c>
      <c r="E275" s="19">
        <v>3728</v>
      </c>
      <c r="F275" s="19">
        <v>3989</v>
      </c>
    </row>
    <row r="276" spans="1:6" ht="12" customHeight="1">
      <c r="A276" s="134"/>
      <c r="B276" s="135" t="s">
        <v>67</v>
      </c>
      <c r="C276" s="19">
        <v>3092</v>
      </c>
      <c r="D276" s="20">
        <v>7712</v>
      </c>
      <c r="E276" s="19">
        <v>3723</v>
      </c>
      <c r="F276" s="19">
        <v>3989</v>
      </c>
    </row>
    <row r="277" spans="1:6" ht="12" customHeight="1">
      <c r="A277" s="132"/>
      <c r="B277" s="133" t="s">
        <v>68</v>
      </c>
      <c r="C277" s="19">
        <v>3085</v>
      </c>
      <c r="D277" s="20">
        <v>7706</v>
      </c>
      <c r="E277" s="19">
        <v>3721</v>
      </c>
      <c r="F277" s="19">
        <v>3985</v>
      </c>
    </row>
    <row r="278" spans="1:6" ht="12" customHeight="1">
      <c r="A278" s="136" t="s">
        <v>135</v>
      </c>
      <c r="B278" s="137" t="s">
        <v>121</v>
      </c>
      <c r="C278" s="19">
        <v>3089</v>
      </c>
      <c r="D278" s="20">
        <v>7716</v>
      </c>
      <c r="E278" s="19">
        <v>3725</v>
      </c>
      <c r="F278" s="19">
        <v>3991</v>
      </c>
    </row>
    <row r="279" spans="1:6" ht="12" customHeight="1">
      <c r="A279" s="139"/>
      <c r="B279" s="140" t="s">
        <v>109</v>
      </c>
      <c r="C279" s="19">
        <v>3087</v>
      </c>
      <c r="D279" s="20">
        <v>7709</v>
      </c>
      <c r="E279" s="19">
        <v>3726</v>
      </c>
      <c r="F279" s="19">
        <v>3983</v>
      </c>
    </row>
    <row r="280" spans="1:6" ht="12" customHeight="1">
      <c r="A280" s="141"/>
      <c r="B280" s="142" t="s">
        <v>110</v>
      </c>
      <c r="C280" s="19">
        <v>3089</v>
      </c>
      <c r="D280" s="20">
        <v>7701</v>
      </c>
      <c r="E280" s="19">
        <v>3725</v>
      </c>
      <c r="F280" s="19">
        <v>3976</v>
      </c>
    </row>
    <row r="281" spans="1:6" ht="12" customHeight="1">
      <c r="A281" s="138"/>
      <c r="B281" s="142" t="s">
        <v>45</v>
      </c>
      <c r="C281" s="19">
        <v>3091</v>
      </c>
      <c r="D281" s="20">
        <v>7680</v>
      </c>
      <c r="E281" s="19">
        <v>3727</v>
      </c>
      <c r="F281" s="19">
        <v>3953</v>
      </c>
    </row>
    <row r="282" spans="1:6" ht="12" customHeight="1">
      <c r="A282" s="144"/>
      <c r="B282" s="145" t="s">
        <v>28</v>
      </c>
      <c r="C282" s="19">
        <v>3112</v>
      </c>
      <c r="D282" s="20">
        <v>7696</v>
      </c>
      <c r="E282" s="19">
        <v>3727</v>
      </c>
      <c r="F282" s="19">
        <v>3969</v>
      </c>
    </row>
    <row r="283" spans="1:6" ht="12" customHeight="1">
      <c r="A283" s="146"/>
      <c r="B283" s="147" t="s">
        <v>104</v>
      </c>
      <c r="C283" s="19">
        <v>3113</v>
      </c>
      <c r="D283" s="20">
        <v>7691</v>
      </c>
      <c r="E283" s="19">
        <v>3732</v>
      </c>
      <c r="F283" s="19">
        <v>3959</v>
      </c>
    </row>
    <row r="284" spans="1:6" ht="12" customHeight="1">
      <c r="A284" s="148"/>
      <c r="B284" s="149" t="s">
        <v>105</v>
      </c>
      <c r="C284" s="19">
        <v>3115</v>
      </c>
      <c r="D284" s="20">
        <v>7686</v>
      </c>
      <c r="E284" s="19">
        <v>3729</v>
      </c>
      <c r="F284" s="19">
        <v>3957</v>
      </c>
    </row>
    <row r="285" spans="1:6" ht="12" customHeight="1">
      <c r="A285" s="150"/>
      <c r="B285" s="151" t="s">
        <v>31</v>
      </c>
      <c r="C285" s="19">
        <v>3120</v>
      </c>
      <c r="D285" s="20">
        <v>7694</v>
      </c>
      <c r="E285" s="19">
        <v>3731</v>
      </c>
      <c r="F285" s="19">
        <v>3963</v>
      </c>
    </row>
    <row r="286" spans="1:6" ht="12" customHeight="1">
      <c r="A286" s="152"/>
      <c r="B286" s="153" t="s">
        <v>32</v>
      </c>
      <c r="C286" s="19">
        <v>3130</v>
      </c>
      <c r="D286" s="20">
        <v>7708</v>
      </c>
      <c r="E286" s="19">
        <v>3742</v>
      </c>
      <c r="F286" s="19">
        <v>3966</v>
      </c>
    </row>
    <row r="287" spans="1:6" ht="12" customHeight="1">
      <c r="A287" s="154"/>
      <c r="B287" s="155" t="s">
        <v>70</v>
      </c>
      <c r="C287" s="19">
        <v>3128</v>
      </c>
      <c r="D287" s="20">
        <v>7700</v>
      </c>
      <c r="E287" s="19">
        <v>3735</v>
      </c>
      <c r="F287" s="19">
        <v>3965</v>
      </c>
    </row>
    <row r="288" spans="1:6" ht="12" customHeight="1">
      <c r="A288" s="143"/>
      <c r="B288" s="155" t="s">
        <v>126</v>
      </c>
      <c r="C288" s="19">
        <v>3123</v>
      </c>
      <c r="D288" s="20">
        <v>7692</v>
      </c>
      <c r="E288" s="19">
        <v>3733</v>
      </c>
      <c r="F288" s="19">
        <v>3959</v>
      </c>
    </row>
    <row r="289" spans="1:6" ht="12" customHeight="1">
      <c r="A289" s="156" t="s">
        <v>85</v>
      </c>
      <c r="B289" s="156"/>
      <c r="C289" s="156"/>
      <c r="D289" s="156"/>
      <c r="E289" s="156"/>
      <c r="F289" s="156"/>
    </row>
    <row r="290" spans="1:6" ht="12" customHeight="1">
      <c r="A290" s="157"/>
      <c r="B290" s="157"/>
      <c r="C290" s="157"/>
      <c r="D290" s="157"/>
      <c r="E290" s="157"/>
      <c r="F290" s="157"/>
    </row>
  </sheetData>
  <mergeCells count="7">
    <mergeCell ref="A289:F290"/>
    <mergeCell ref="A1:F1"/>
    <mergeCell ref="A2:F2"/>
    <mergeCell ref="A3:B4"/>
    <mergeCell ref="C3:C4"/>
    <mergeCell ref="D3:F3"/>
    <mergeCell ref="A221:B221"/>
  </mergeCells>
  <phoneticPr fontId="9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defaultGridColor="0" colorId="17" zoomScaleNormal="100" workbookViewId="0">
      <pane ySplit="5" topLeftCell="A81" activePane="bottomLeft" state="frozen"/>
      <selection pane="bottomLeft" activeCell="A93" sqref="A93:J93"/>
    </sheetView>
  </sheetViews>
  <sheetFormatPr defaultColWidth="8.78515625" defaultRowHeight="12" customHeight="1"/>
  <cols>
    <col min="1" max="1" width="3.28515625" style="1" customWidth="1"/>
    <col min="2" max="2" width="2.0703125" style="1" customWidth="1"/>
    <col min="3" max="3" width="5.2109375" style="1" customWidth="1"/>
    <col min="4" max="7" width="6.0703125" style="7" customWidth="1"/>
    <col min="8" max="8" width="8.42578125" style="8" customWidth="1"/>
    <col min="9" max="9" width="9" style="9" customWidth="1"/>
    <col min="10" max="10" width="7.42578125" style="8" customWidth="1"/>
    <col min="11" max="16384" width="8.78515625" style="1"/>
  </cols>
  <sheetData>
    <row r="1" spans="1:10" ht="14.25" customHeight="1">
      <c r="A1" s="167" t="s">
        <v>17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2" customHeight="1">
      <c r="A2" s="169" t="s">
        <v>16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2" customHeight="1">
      <c r="A3" s="179" t="s">
        <v>10</v>
      </c>
      <c r="B3" s="180"/>
      <c r="C3" s="181"/>
      <c r="D3" s="173" t="s">
        <v>12</v>
      </c>
      <c r="E3" s="170" t="s">
        <v>9</v>
      </c>
      <c r="F3" s="170"/>
      <c r="G3" s="170"/>
      <c r="H3" s="176" t="s">
        <v>13</v>
      </c>
      <c r="I3" s="188" t="s">
        <v>14</v>
      </c>
      <c r="J3" s="176" t="s">
        <v>15</v>
      </c>
    </row>
    <row r="4" spans="1:10" ht="12" customHeight="1">
      <c r="A4" s="182"/>
      <c r="B4" s="183"/>
      <c r="C4" s="184"/>
      <c r="D4" s="175"/>
      <c r="E4" s="171" t="s">
        <v>11</v>
      </c>
      <c r="F4" s="173" t="s">
        <v>0</v>
      </c>
      <c r="G4" s="171" t="s">
        <v>1</v>
      </c>
      <c r="H4" s="177"/>
      <c r="I4" s="189"/>
      <c r="J4" s="177"/>
    </row>
    <row r="5" spans="1:10" ht="12" customHeight="1">
      <c r="A5" s="185"/>
      <c r="B5" s="186"/>
      <c r="C5" s="187"/>
      <c r="D5" s="172"/>
      <c r="E5" s="172"/>
      <c r="F5" s="174"/>
      <c r="G5" s="172"/>
      <c r="H5" s="178"/>
      <c r="I5" s="190"/>
      <c r="J5" s="178"/>
    </row>
    <row r="6" spans="1:10" ht="12" customHeight="1">
      <c r="A6" s="12" t="s">
        <v>3</v>
      </c>
      <c r="B6" s="11">
        <v>33</v>
      </c>
      <c r="C6" s="11">
        <v>1900</v>
      </c>
      <c r="D6" s="2" t="s">
        <v>7</v>
      </c>
      <c r="E6" s="3">
        <v>4508</v>
      </c>
      <c r="F6" s="2" t="s">
        <v>7</v>
      </c>
      <c r="G6" s="2" t="s">
        <v>7</v>
      </c>
      <c r="H6" s="4" t="s">
        <v>7</v>
      </c>
      <c r="I6" s="5">
        <v>104.4</v>
      </c>
      <c r="J6" s="5" t="s">
        <v>7</v>
      </c>
    </row>
    <row r="7" spans="1:10" ht="12" customHeight="1">
      <c r="A7" s="10"/>
      <c r="B7" s="13">
        <v>38</v>
      </c>
      <c r="C7" s="13">
        <v>1905</v>
      </c>
      <c r="D7" s="2" t="s">
        <v>7</v>
      </c>
      <c r="E7" s="3">
        <v>5047</v>
      </c>
      <c r="F7" s="2" t="s">
        <v>7</v>
      </c>
      <c r="G7" s="2" t="s">
        <v>7</v>
      </c>
      <c r="H7" s="4" t="s">
        <v>7</v>
      </c>
      <c r="I7" s="5">
        <v>116.9</v>
      </c>
      <c r="J7" s="5" t="s">
        <v>7</v>
      </c>
    </row>
    <row r="8" spans="1:10" ht="12" customHeight="1">
      <c r="A8" s="10"/>
      <c r="B8" s="13">
        <v>39</v>
      </c>
      <c r="C8" s="13">
        <v>1906</v>
      </c>
      <c r="D8" s="2" t="s">
        <v>7</v>
      </c>
      <c r="E8" s="3">
        <v>5484</v>
      </c>
      <c r="F8" s="2" t="s">
        <v>7</v>
      </c>
      <c r="G8" s="2" t="s">
        <v>7</v>
      </c>
      <c r="H8" s="4" t="s">
        <v>7</v>
      </c>
      <c r="I8" s="5">
        <v>127.1</v>
      </c>
      <c r="J8" s="5" t="s">
        <v>7</v>
      </c>
    </row>
    <row r="9" spans="1:10" ht="12" customHeight="1">
      <c r="A9" s="12" t="s">
        <v>4</v>
      </c>
      <c r="B9" s="11">
        <v>4</v>
      </c>
      <c r="C9" s="11">
        <v>1915</v>
      </c>
      <c r="D9" s="2" t="s">
        <v>8</v>
      </c>
      <c r="E9" s="3">
        <v>5892</v>
      </c>
      <c r="F9" s="2" t="s">
        <v>8</v>
      </c>
      <c r="G9" s="2" t="s">
        <v>8</v>
      </c>
      <c r="H9" s="4" t="s">
        <v>8</v>
      </c>
      <c r="I9" s="5">
        <v>136.5</v>
      </c>
      <c r="J9" s="5" t="s">
        <v>8</v>
      </c>
    </row>
    <row r="10" spans="1:10" ht="12" customHeight="1">
      <c r="A10" s="10"/>
      <c r="B10" s="11">
        <v>9</v>
      </c>
      <c r="C10" s="11">
        <v>1920</v>
      </c>
      <c r="D10" s="6">
        <v>1210</v>
      </c>
      <c r="E10" s="6">
        <v>5849</v>
      </c>
      <c r="F10" s="6">
        <v>2895</v>
      </c>
      <c r="G10" s="6">
        <v>3004</v>
      </c>
      <c r="H10" s="4">
        <v>96.4</v>
      </c>
      <c r="I10" s="5">
        <v>135.5</v>
      </c>
      <c r="J10" s="5">
        <v>4.8</v>
      </c>
    </row>
    <row r="11" spans="1:10" ht="12" customHeight="1">
      <c r="A11" s="10"/>
      <c r="B11" s="13">
        <v>14</v>
      </c>
      <c r="C11" s="13">
        <v>1925</v>
      </c>
      <c r="D11" s="6">
        <v>1183</v>
      </c>
      <c r="E11" s="6">
        <v>5720</v>
      </c>
      <c r="F11" s="6">
        <v>2756</v>
      </c>
      <c r="G11" s="6">
        <v>2964</v>
      </c>
      <c r="H11" s="4">
        <v>93</v>
      </c>
      <c r="I11" s="5">
        <v>132.5</v>
      </c>
      <c r="J11" s="5">
        <v>4.8</v>
      </c>
    </row>
    <row r="12" spans="1:10" ht="12" customHeight="1">
      <c r="A12" s="14" t="s">
        <v>6</v>
      </c>
      <c r="B12" s="11">
        <v>5</v>
      </c>
      <c r="C12" s="11">
        <v>1930</v>
      </c>
      <c r="D12" s="6">
        <v>1204</v>
      </c>
      <c r="E12" s="6">
        <v>5979</v>
      </c>
      <c r="F12" s="6">
        <v>2944</v>
      </c>
      <c r="G12" s="6">
        <v>3035</v>
      </c>
      <c r="H12" s="4">
        <v>97</v>
      </c>
      <c r="I12" s="5">
        <v>138.5</v>
      </c>
      <c r="J12" s="5">
        <v>5</v>
      </c>
    </row>
    <row r="13" spans="1:10" ht="12" customHeight="1">
      <c r="A13" s="10"/>
      <c r="B13" s="13">
        <v>10</v>
      </c>
      <c r="C13" s="13">
        <v>1935</v>
      </c>
      <c r="D13" s="6">
        <v>1172</v>
      </c>
      <c r="E13" s="6">
        <v>5860</v>
      </c>
      <c r="F13" s="6">
        <v>2838</v>
      </c>
      <c r="G13" s="6">
        <v>3022</v>
      </c>
      <c r="H13" s="4">
        <v>93.9</v>
      </c>
      <c r="I13" s="5">
        <v>135.80000000000001</v>
      </c>
      <c r="J13" s="5">
        <v>5</v>
      </c>
    </row>
    <row r="14" spans="1:10" ht="12" customHeight="1">
      <c r="A14" s="10"/>
      <c r="B14" s="13">
        <v>15</v>
      </c>
      <c r="C14" s="13">
        <v>1940</v>
      </c>
      <c r="D14" s="6">
        <v>1181</v>
      </c>
      <c r="E14" s="6">
        <v>5913</v>
      </c>
      <c r="F14" s="6">
        <v>2842</v>
      </c>
      <c r="G14" s="6">
        <v>3071</v>
      </c>
      <c r="H14" s="4">
        <v>92.5</v>
      </c>
      <c r="I14" s="5">
        <v>137</v>
      </c>
      <c r="J14" s="5">
        <v>5</v>
      </c>
    </row>
    <row r="15" spans="1:10" ht="12" customHeight="1">
      <c r="A15" s="10"/>
      <c r="B15" s="11">
        <v>22</v>
      </c>
      <c r="C15" s="13">
        <v>1947</v>
      </c>
      <c r="D15" s="6">
        <v>1355</v>
      </c>
      <c r="E15" s="6">
        <v>7210</v>
      </c>
      <c r="F15" s="6">
        <v>3487</v>
      </c>
      <c r="G15" s="6">
        <v>3723</v>
      </c>
      <c r="H15" s="4">
        <v>93.7</v>
      </c>
      <c r="I15" s="5">
        <v>167.1</v>
      </c>
      <c r="J15" s="5">
        <v>5.3</v>
      </c>
    </row>
    <row r="16" spans="1:10" ht="12" customHeight="1">
      <c r="A16" s="10"/>
      <c r="B16" s="11">
        <v>23</v>
      </c>
      <c r="C16" s="13">
        <v>1948</v>
      </c>
      <c r="D16" s="6">
        <v>1379</v>
      </c>
      <c r="E16" s="6">
        <v>7344</v>
      </c>
      <c r="F16" s="6">
        <v>3592</v>
      </c>
      <c r="G16" s="6">
        <v>3752</v>
      </c>
      <c r="H16" s="4">
        <v>95.7</v>
      </c>
      <c r="I16" s="5">
        <v>170.2</v>
      </c>
      <c r="J16" s="5">
        <v>5.3</v>
      </c>
    </row>
    <row r="17" spans="1:10" ht="12" customHeight="1">
      <c r="A17" s="10"/>
      <c r="B17" s="11">
        <v>24</v>
      </c>
      <c r="C17" s="13">
        <v>1949</v>
      </c>
      <c r="D17" s="6">
        <v>1424</v>
      </c>
      <c r="E17" s="6">
        <v>7270</v>
      </c>
      <c r="F17" s="6">
        <v>3557</v>
      </c>
      <c r="G17" s="6">
        <v>3713</v>
      </c>
      <c r="H17" s="4">
        <v>95.8</v>
      </c>
      <c r="I17" s="5">
        <v>168.4</v>
      </c>
      <c r="J17" s="5">
        <v>5.0999999999999996</v>
      </c>
    </row>
    <row r="18" spans="1:10" ht="12" customHeight="1">
      <c r="A18" s="10"/>
      <c r="B18" s="11">
        <v>25</v>
      </c>
      <c r="C18" s="13">
        <v>1950</v>
      </c>
      <c r="D18" s="6">
        <v>1424</v>
      </c>
      <c r="E18" s="6">
        <v>7269</v>
      </c>
      <c r="F18" s="6">
        <v>3558</v>
      </c>
      <c r="G18" s="6">
        <v>3711</v>
      </c>
      <c r="H18" s="4">
        <v>95.9</v>
      </c>
      <c r="I18" s="5">
        <v>168.4</v>
      </c>
      <c r="J18" s="5">
        <v>5.0999999999999996</v>
      </c>
    </row>
    <row r="19" spans="1:10" ht="12" customHeight="1">
      <c r="A19" s="10"/>
      <c r="B19" s="11">
        <v>26</v>
      </c>
      <c r="C19" s="13">
        <v>1951</v>
      </c>
      <c r="D19" s="6">
        <v>1444</v>
      </c>
      <c r="E19" s="6">
        <v>7330</v>
      </c>
      <c r="F19" s="6">
        <v>3590</v>
      </c>
      <c r="G19" s="6">
        <v>3740</v>
      </c>
      <c r="H19" s="4">
        <v>96</v>
      </c>
      <c r="I19" s="5">
        <v>169.8</v>
      </c>
      <c r="J19" s="5">
        <v>5.0999999999999996</v>
      </c>
    </row>
    <row r="20" spans="1:10" ht="12" customHeight="1">
      <c r="A20" s="10"/>
      <c r="B20" s="11">
        <v>27</v>
      </c>
      <c r="C20" s="13">
        <v>1952</v>
      </c>
      <c r="D20" s="6">
        <v>1424</v>
      </c>
      <c r="E20" s="6">
        <v>7269</v>
      </c>
      <c r="F20" s="6">
        <v>3558</v>
      </c>
      <c r="G20" s="6">
        <v>3711</v>
      </c>
      <c r="H20" s="4">
        <v>95.9</v>
      </c>
      <c r="I20" s="5">
        <v>168.4</v>
      </c>
      <c r="J20" s="5">
        <v>5.0999999999999996</v>
      </c>
    </row>
    <row r="21" spans="1:10" ht="12" customHeight="1">
      <c r="A21" s="10"/>
      <c r="B21" s="11">
        <v>28</v>
      </c>
      <c r="C21" s="13">
        <v>1953</v>
      </c>
      <c r="D21" s="6">
        <v>1450</v>
      </c>
      <c r="E21" s="6">
        <v>7204</v>
      </c>
      <c r="F21" s="6">
        <v>3499</v>
      </c>
      <c r="G21" s="6">
        <v>3705</v>
      </c>
      <c r="H21" s="4">
        <v>94.4</v>
      </c>
      <c r="I21" s="5">
        <v>166.9</v>
      </c>
      <c r="J21" s="5">
        <v>5</v>
      </c>
    </row>
    <row r="22" spans="1:10" ht="12" customHeight="1">
      <c r="A22" s="10"/>
      <c r="B22" s="11">
        <v>29</v>
      </c>
      <c r="C22" s="13">
        <v>1954</v>
      </c>
      <c r="D22" s="6">
        <v>1427</v>
      </c>
      <c r="E22" s="6">
        <v>6931</v>
      </c>
      <c r="F22" s="6">
        <v>3371</v>
      </c>
      <c r="G22" s="6">
        <v>3560</v>
      </c>
      <c r="H22" s="4">
        <v>94.7</v>
      </c>
      <c r="I22" s="5">
        <v>160.6</v>
      </c>
      <c r="J22" s="5">
        <v>4.9000000000000004</v>
      </c>
    </row>
    <row r="23" spans="1:10" ht="12" customHeight="1">
      <c r="A23" s="10"/>
      <c r="B23" s="11">
        <v>30</v>
      </c>
      <c r="C23" s="13">
        <v>1955</v>
      </c>
      <c r="D23" s="6">
        <v>1422</v>
      </c>
      <c r="E23" s="6">
        <v>6676</v>
      </c>
      <c r="F23" s="6">
        <v>3270</v>
      </c>
      <c r="G23" s="6">
        <v>3406</v>
      </c>
      <c r="H23" s="4">
        <v>96</v>
      </c>
      <c r="I23" s="5">
        <v>154.69999999999999</v>
      </c>
      <c r="J23" s="5">
        <v>4.7</v>
      </c>
    </row>
    <row r="24" spans="1:10" ht="12" customHeight="1">
      <c r="A24" s="10"/>
      <c r="B24" s="11">
        <v>31</v>
      </c>
      <c r="C24" s="13">
        <v>1956</v>
      </c>
      <c r="D24" s="6">
        <v>1413</v>
      </c>
      <c r="E24" s="6">
        <v>6633</v>
      </c>
      <c r="F24" s="6">
        <v>3259</v>
      </c>
      <c r="G24" s="6">
        <v>3374</v>
      </c>
      <c r="H24" s="4">
        <v>96.6</v>
      </c>
      <c r="I24" s="5">
        <v>153.69999999999999</v>
      </c>
      <c r="J24" s="5">
        <v>4.7</v>
      </c>
    </row>
    <row r="25" spans="1:10" ht="12" customHeight="1">
      <c r="A25" s="10"/>
      <c r="B25" s="11">
        <v>32</v>
      </c>
      <c r="C25" s="13">
        <v>1957</v>
      </c>
      <c r="D25" s="6">
        <v>1405</v>
      </c>
      <c r="E25" s="6">
        <v>6586</v>
      </c>
      <c r="F25" s="6">
        <v>3232</v>
      </c>
      <c r="G25" s="6">
        <v>3354</v>
      </c>
      <c r="H25" s="4">
        <v>96.4</v>
      </c>
      <c r="I25" s="5">
        <v>152.6</v>
      </c>
      <c r="J25" s="5">
        <v>4.7</v>
      </c>
    </row>
    <row r="26" spans="1:10" ht="12" customHeight="1">
      <c r="A26" s="10"/>
      <c r="B26" s="11">
        <v>33</v>
      </c>
      <c r="C26" s="13">
        <v>1958</v>
      </c>
      <c r="D26" s="6">
        <v>1406</v>
      </c>
      <c r="E26" s="6">
        <v>6496</v>
      </c>
      <c r="F26" s="6">
        <v>3163</v>
      </c>
      <c r="G26" s="6">
        <v>3333</v>
      </c>
      <c r="H26" s="4">
        <v>94.9</v>
      </c>
      <c r="I26" s="5">
        <v>150.5</v>
      </c>
      <c r="J26" s="5">
        <v>4.5999999999999996</v>
      </c>
    </row>
    <row r="27" spans="1:10" ht="12" customHeight="1">
      <c r="A27" s="10"/>
      <c r="B27" s="11">
        <v>34</v>
      </c>
      <c r="C27" s="13">
        <v>1959</v>
      </c>
      <c r="D27" s="6">
        <v>1398</v>
      </c>
      <c r="E27" s="6">
        <v>6389</v>
      </c>
      <c r="F27" s="6">
        <v>3114</v>
      </c>
      <c r="G27" s="6">
        <v>3275</v>
      </c>
      <c r="H27" s="4">
        <v>95.1</v>
      </c>
      <c r="I27" s="5">
        <v>148</v>
      </c>
      <c r="J27" s="5">
        <v>4.5999999999999996</v>
      </c>
    </row>
    <row r="28" spans="1:10" ht="12" customHeight="1">
      <c r="A28" s="10"/>
      <c r="B28" s="11">
        <v>35</v>
      </c>
      <c r="C28" s="13">
        <v>1960</v>
      </c>
      <c r="D28" s="6">
        <v>1427</v>
      </c>
      <c r="E28" s="6">
        <v>6521</v>
      </c>
      <c r="F28" s="6">
        <v>3208</v>
      </c>
      <c r="G28" s="6">
        <v>3313</v>
      </c>
      <c r="H28" s="4">
        <v>96.8</v>
      </c>
      <c r="I28" s="5">
        <v>151.1</v>
      </c>
      <c r="J28" s="5">
        <v>4.5999999999999996</v>
      </c>
    </row>
    <row r="29" spans="1:10" ht="12" customHeight="1">
      <c r="A29" s="10"/>
      <c r="B29" s="11">
        <v>36</v>
      </c>
      <c r="C29" s="13">
        <v>1961</v>
      </c>
      <c r="D29" s="6">
        <v>1425</v>
      </c>
      <c r="E29" s="6">
        <v>6477</v>
      </c>
      <c r="F29" s="6">
        <v>3164</v>
      </c>
      <c r="G29" s="6">
        <v>3313</v>
      </c>
      <c r="H29" s="4">
        <v>95.5</v>
      </c>
      <c r="I29" s="5">
        <v>150.1</v>
      </c>
      <c r="J29" s="5">
        <v>4.5</v>
      </c>
    </row>
    <row r="30" spans="1:10" ht="12" customHeight="1">
      <c r="A30" s="10"/>
      <c r="B30" s="11">
        <v>37</v>
      </c>
      <c r="C30" s="13">
        <v>1962</v>
      </c>
      <c r="D30" s="6">
        <v>1424</v>
      </c>
      <c r="E30" s="6">
        <v>6431</v>
      </c>
      <c r="F30" s="6">
        <v>3150</v>
      </c>
      <c r="G30" s="6">
        <v>3281</v>
      </c>
      <c r="H30" s="4">
        <v>96</v>
      </c>
      <c r="I30" s="5">
        <v>149</v>
      </c>
      <c r="J30" s="5">
        <v>4.5</v>
      </c>
    </row>
    <row r="31" spans="1:10" ht="12" customHeight="1">
      <c r="A31" s="10"/>
      <c r="B31" s="11">
        <v>38</v>
      </c>
      <c r="C31" s="13">
        <v>1963</v>
      </c>
      <c r="D31" s="6">
        <v>1461</v>
      </c>
      <c r="E31" s="6">
        <v>6506</v>
      </c>
      <c r="F31" s="6">
        <v>3215</v>
      </c>
      <c r="G31" s="6">
        <v>3291</v>
      </c>
      <c r="H31" s="4">
        <v>97.7</v>
      </c>
      <c r="I31" s="5">
        <v>150.69999999999999</v>
      </c>
      <c r="J31" s="5">
        <v>4.5</v>
      </c>
    </row>
    <row r="32" spans="1:10" ht="12" customHeight="1">
      <c r="A32" s="10"/>
      <c r="B32" s="11">
        <v>39</v>
      </c>
      <c r="C32" s="13">
        <v>1964</v>
      </c>
      <c r="D32" s="6">
        <v>1417</v>
      </c>
      <c r="E32" s="6">
        <v>6399</v>
      </c>
      <c r="F32" s="6">
        <v>3313</v>
      </c>
      <c r="G32" s="6">
        <v>3266</v>
      </c>
      <c r="H32" s="4">
        <v>101.4</v>
      </c>
      <c r="I32" s="5">
        <v>148.30000000000001</v>
      </c>
      <c r="J32" s="5">
        <v>4.5</v>
      </c>
    </row>
    <row r="33" spans="1:10" ht="12" customHeight="1">
      <c r="A33" s="10"/>
      <c r="B33" s="11">
        <v>40</v>
      </c>
      <c r="C33" s="13">
        <v>1965</v>
      </c>
      <c r="D33" s="6">
        <v>1411</v>
      </c>
      <c r="E33" s="6">
        <v>6209</v>
      </c>
      <c r="F33" s="6">
        <v>3030</v>
      </c>
      <c r="G33" s="6">
        <v>3179</v>
      </c>
      <c r="H33" s="4">
        <v>95.3</v>
      </c>
      <c r="I33" s="5">
        <v>143.9</v>
      </c>
      <c r="J33" s="5">
        <v>4.4000000000000004</v>
      </c>
    </row>
    <row r="34" spans="1:10" ht="12" customHeight="1">
      <c r="A34" s="10"/>
      <c r="B34" s="11">
        <v>41</v>
      </c>
      <c r="C34" s="13">
        <v>1966</v>
      </c>
      <c r="D34" s="6">
        <v>1501</v>
      </c>
      <c r="E34" s="6">
        <v>6072</v>
      </c>
      <c r="F34" s="6">
        <v>2965</v>
      </c>
      <c r="G34" s="6">
        <v>3107</v>
      </c>
      <c r="H34" s="4">
        <v>95.4</v>
      </c>
      <c r="I34" s="5">
        <v>140.69999999999999</v>
      </c>
      <c r="J34" s="5">
        <v>4</v>
      </c>
    </row>
    <row r="35" spans="1:10" ht="12" customHeight="1">
      <c r="A35" s="10"/>
      <c r="B35" s="11">
        <v>42</v>
      </c>
      <c r="C35" s="13">
        <v>1967</v>
      </c>
      <c r="D35" s="6">
        <v>1406</v>
      </c>
      <c r="E35" s="6">
        <v>6035</v>
      </c>
      <c r="F35" s="6">
        <v>2971</v>
      </c>
      <c r="G35" s="6">
        <v>3064</v>
      </c>
      <c r="H35" s="4">
        <v>97</v>
      </c>
      <c r="I35" s="5">
        <v>139.80000000000001</v>
      </c>
      <c r="J35" s="5">
        <v>4.3</v>
      </c>
    </row>
    <row r="36" spans="1:10" ht="12" customHeight="1">
      <c r="A36" s="10"/>
      <c r="B36" s="11">
        <v>43</v>
      </c>
      <c r="C36" s="13">
        <v>1968</v>
      </c>
      <c r="D36" s="6">
        <v>1417</v>
      </c>
      <c r="E36" s="6">
        <v>5968</v>
      </c>
      <c r="F36" s="6">
        <v>2946</v>
      </c>
      <c r="G36" s="6">
        <v>3022</v>
      </c>
      <c r="H36" s="4">
        <v>97.5</v>
      </c>
      <c r="I36" s="5">
        <v>138.30000000000001</v>
      </c>
      <c r="J36" s="5">
        <v>4.2</v>
      </c>
    </row>
    <row r="37" spans="1:10" ht="12" customHeight="1">
      <c r="A37" s="10"/>
      <c r="B37" s="11">
        <v>44</v>
      </c>
      <c r="C37" s="13">
        <v>1969</v>
      </c>
      <c r="D37" s="6">
        <v>1419</v>
      </c>
      <c r="E37" s="6">
        <v>5906</v>
      </c>
      <c r="F37" s="6">
        <v>2925</v>
      </c>
      <c r="G37" s="6">
        <v>2981</v>
      </c>
      <c r="H37" s="4">
        <v>98.1</v>
      </c>
      <c r="I37" s="5">
        <v>136.80000000000001</v>
      </c>
      <c r="J37" s="5">
        <v>4.2</v>
      </c>
    </row>
    <row r="38" spans="1:10" ht="12" customHeight="1">
      <c r="A38" s="10"/>
      <c r="B38" s="11">
        <v>45</v>
      </c>
      <c r="C38" s="13">
        <v>1970</v>
      </c>
      <c r="D38" s="6">
        <v>1405</v>
      </c>
      <c r="E38" s="6">
        <v>5869</v>
      </c>
      <c r="F38" s="6">
        <v>2886</v>
      </c>
      <c r="G38" s="6">
        <v>2983</v>
      </c>
      <c r="H38" s="4">
        <v>96.7</v>
      </c>
      <c r="I38" s="5">
        <v>136</v>
      </c>
      <c r="J38" s="5">
        <v>4.2</v>
      </c>
    </row>
    <row r="39" spans="1:10" ht="12" customHeight="1">
      <c r="A39" s="10"/>
      <c r="B39" s="11">
        <v>46</v>
      </c>
      <c r="C39" s="13">
        <v>1971</v>
      </c>
      <c r="D39" s="6">
        <v>1406</v>
      </c>
      <c r="E39" s="6">
        <v>5771</v>
      </c>
      <c r="F39" s="6">
        <v>2836</v>
      </c>
      <c r="G39" s="6">
        <v>2935</v>
      </c>
      <c r="H39" s="4">
        <v>96.6</v>
      </c>
      <c r="I39" s="5">
        <v>133.69999999999999</v>
      </c>
      <c r="J39" s="5">
        <v>4.0999999999999996</v>
      </c>
    </row>
    <row r="40" spans="1:10" ht="12" customHeight="1">
      <c r="A40" s="10"/>
      <c r="B40" s="11">
        <v>47</v>
      </c>
      <c r="C40" s="13">
        <v>1972</v>
      </c>
      <c r="D40" s="6">
        <v>1416</v>
      </c>
      <c r="E40" s="6">
        <v>5730</v>
      </c>
      <c r="F40" s="6">
        <v>2787</v>
      </c>
      <c r="G40" s="6">
        <v>2943</v>
      </c>
      <c r="H40" s="4">
        <v>94.7</v>
      </c>
      <c r="I40" s="5">
        <v>132.80000000000001</v>
      </c>
      <c r="J40" s="5">
        <v>4</v>
      </c>
    </row>
    <row r="41" spans="1:10" ht="12" customHeight="1">
      <c r="A41" s="10"/>
      <c r="B41" s="11">
        <v>48</v>
      </c>
      <c r="C41" s="13">
        <v>1973</v>
      </c>
      <c r="D41" s="6">
        <v>1431</v>
      </c>
      <c r="E41" s="6">
        <v>5725</v>
      </c>
      <c r="F41" s="6">
        <v>2792</v>
      </c>
      <c r="G41" s="6">
        <v>2933</v>
      </c>
      <c r="H41" s="4">
        <v>95.2</v>
      </c>
      <c r="I41" s="5">
        <v>132.6</v>
      </c>
      <c r="J41" s="5">
        <v>4</v>
      </c>
    </row>
    <row r="42" spans="1:10" ht="12" customHeight="1">
      <c r="A42" s="10"/>
      <c r="B42" s="11">
        <v>49</v>
      </c>
      <c r="C42" s="13">
        <v>1974</v>
      </c>
      <c r="D42" s="6">
        <v>1463</v>
      </c>
      <c r="E42" s="6">
        <v>5725</v>
      </c>
      <c r="F42" s="6">
        <v>2783</v>
      </c>
      <c r="G42" s="6">
        <v>2942</v>
      </c>
      <c r="H42" s="4">
        <v>94.6</v>
      </c>
      <c r="I42" s="5">
        <v>132.6</v>
      </c>
      <c r="J42" s="5">
        <v>3.9</v>
      </c>
    </row>
    <row r="43" spans="1:10" ht="12" customHeight="1">
      <c r="A43" s="10"/>
      <c r="B43" s="11">
        <v>50</v>
      </c>
      <c r="C43" s="13">
        <v>1975</v>
      </c>
      <c r="D43" s="6">
        <v>1447</v>
      </c>
      <c r="E43" s="6">
        <v>5725</v>
      </c>
      <c r="F43" s="6">
        <v>2763</v>
      </c>
      <c r="G43" s="6">
        <v>2962</v>
      </c>
      <c r="H43" s="4">
        <v>93.3</v>
      </c>
      <c r="I43" s="5">
        <v>132.6</v>
      </c>
      <c r="J43" s="5">
        <v>4</v>
      </c>
    </row>
    <row r="44" spans="1:10" ht="12" customHeight="1">
      <c r="A44" s="10"/>
      <c r="B44" s="11">
        <v>51</v>
      </c>
      <c r="C44" s="13">
        <v>1976</v>
      </c>
      <c r="D44" s="6">
        <v>1470</v>
      </c>
      <c r="E44" s="6">
        <v>5738</v>
      </c>
      <c r="F44" s="6">
        <v>2774</v>
      </c>
      <c r="G44" s="6">
        <v>2964</v>
      </c>
      <c r="H44" s="4">
        <v>93.6</v>
      </c>
      <c r="I44" s="5">
        <v>132.9</v>
      </c>
      <c r="J44" s="5">
        <v>3.9</v>
      </c>
    </row>
    <row r="45" spans="1:10" ht="12" customHeight="1">
      <c r="A45" s="10"/>
      <c r="B45" s="11">
        <v>52</v>
      </c>
      <c r="C45" s="13">
        <v>1977</v>
      </c>
      <c r="D45" s="6">
        <v>1524</v>
      </c>
      <c r="E45" s="6">
        <v>5861</v>
      </c>
      <c r="F45" s="6">
        <v>2869</v>
      </c>
      <c r="G45" s="6">
        <v>2992</v>
      </c>
      <c r="H45" s="4">
        <v>95.9</v>
      </c>
      <c r="I45" s="5">
        <v>135.80000000000001</v>
      </c>
      <c r="J45" s="5">
        <v>3.8</v>
      </c>
    </row>
    <row r="46" spans="1:10" ht="12" customHeight="1">
      <c r="A46" s="10"/>
      <c r="B46" s="11">
        <v>53</v>
      </c>
      <c r="C46" s="13">
        <v>1978</v>
      </c>
      <c r="D46" s="6">
        <v>1560</v>
      </c>
      <c r="E46" s="6">
        <v>5973</v>
      </c>
      <c r="F46" s="6">
        <v>2937</v>
      </c>
      <c r="G46" s="6">
        <v>3036</v>
      </c>
      <c r="H46" s="4">
        <v>96.7</v>
      </c>
      <c r="I46" s="5">
        <v>138.4</v>
      </c>
      <c r="J46" s="5">
        <v>3.8</v>
      </c>
    </row>
    <row r="47" spans="1:10" ht="12" customHeight="1">
      <c r="A47" s="10"/>
      <c r="B47" s="11">
        <v>54</v>
      </c>
      <c r="C47" s="13">
        <v>1979</v>
      </c>
      <c r="D47" s="6">
        <v>1599</v>
      </c>
      <c r="E47" s="6">
        <v>6077</v>
      </c>
      <c r="F47" s="6">
        <v>2990</v>
      </c>
      <c r="G47" s="6">
        <v>3087</v>
      </c>
      <c r="H47" s="4">
        <v>96.9</v>
      </c>
      <c r="I47" s="5">
        <v>140.80000000000001</v>
      </c>
      <c r="J47" s="5">
        <v>3.8</v>
      </c>
    </row>
    <row r="48" spans="1:10" ht="12" customHeight="1">
      <c r="A48" s="10"/>
      <c r="B48" s="11">
        <v>55</v>
      </c>
      <c r="C48" s="13">
        <v>1980</v>
      </c>
      <c r="D48" s="6">
        <v>1597</v>
      </c>
      <c r="E48" s="6">
        <v>6125</v>
      </c>
      <c r="F48" s="6">
        <v>3027</v>
      </c>
      <c r="G48" s="6">
        <v>3098</v>
      </c>
      <c r="H48" s="4">
        <v>97.7</v>
      </c>
      <c r="I48" s="5">
        <v>141.9</v>
      </c>
      <c r="J48" s="5">
        <v>3.8</v>
      </c>
    </row>
    <row r="49" spans="1:10" ht="12" customHeight="1">
      <c r="A49" s="10"/>
      <c r="B49" s="11">
        <v>56</v>
      </c>
      <c r="C49" s="13">
        <v>1981</v>
      </c>
      <c r="D49" s="6">
        <v>1593</v>
      </c>
      <c r="E49" s="6">
        <v>6133</v>
      </c>
      <c r="F49" s="6">
        <v>3025</v>
      </c>
      <c r="G49" s="6">
        <v>3108</v>
      </c>
      <c r="H49" s="4">
        <v>97.3</v>
      </c>
      <c r="I49" s="5">
        <v>142.1</v>
      </c>
      <c r="J49" s="5">
        <v>3.8</v>
      </c>
    </row>
    <row r="50" spans="1:10" ht="12" customHeight="1">
      <c r="A50" s="10"/>
      <c r="B50" s="11">
        <v>57</v>
      </c>
      <c r="C50" s="13">
        <v>1982</v>
      </c>
      <c r="D50" s="6">
        <v>1617</v>
      </c>
      <c r="E50" s="6">
        <v>6222</v>
      </c>
      <c r="F50" s="6">
        <v>3080</v>
      </c>
      <c r="G50" s="6">
        <v>3142</v>
      </c>
      <c r="H50" s="4">
        <v>98</v>
      </c>
      <c r="I50" s="5">
        <v>144.19999999999999</v>
      </c>
      <c r="J50" s="5">
        <v>3.8</v>
      </c>
    </row>
    <row r="51" spans="1:10" ht="12" customHeight="1">
      <c r="A51" s="10"/>
      <c r="B51" s="11">
        <v>58</v>
      </c>
      <c r="C51" s="13">
        <v>1983</v>
      </c>
      <c r="D51" s="6">
        <v>1632</v>
      </c>
      <c r="E51" s="6">
        <v>6298</v>
      </c>
      <c r="F51" s="6">
        <v>3125</v>
      </c>
      <c r="G51" s="6">
        <v>3173</v>
      </c>
      <c r="H51" s="4">
        <v>98.5</v>
      </c>
      <c r="I51" s="5">
        <v>145.9</v>
      </c>
      <c r="J51" s="5">
        <v>3.9</v>
      </c>
    </row>
    <row r="52" spans="1:10" ht="12" customHeight="1">
      <c r="A52" s="10"/>
      <c r="B52" s="11">
        <v>59</v>
      </c>
      <c r="C52" s="13">
        <v>1984</v>
      </c>
      <c r="D52" s="6">
        <v>1654</v>
      </c>
      <c r="E52" s="6">
        <v>6329</v>
      </c>
      <c r="F52" s="6">
        <v>3150</v>
      </c>
      <c r="G52" s="6">
        <v>3179</v>
      </c>
      <c r="H52" s="4">
        <v>99.1</v>
      </c>
      <c r="I52" s="5">
        <v>146.6</v>
      </c>
      <c r="J52" s="5">
        <v>3.8</v>
      </c>
    </row>
    <row r="53" spans="1:10" ht="12" customHeight="1">
      <c r="A53" s="10"/>
      <c r="B53" s="11">
        <v>60</v>
      </c>
      <c r="C53" s="13">
        <v>1985</v>
      </c>
      <c r="D53" s="6">
        <v>1648</v>
      </c>
      <c r="E53" s="6">
        <v>6343</v>
      </c>
      <c r="F53" s="6">
        <v>3149</v>
      </c>
      <c r="G53" s="6">
        <v>3194</v>
      </c>
      <c r="H53" s="4">
        <v>98.6</v>
      </c>
      <c r="I53" s="5">
        <v>147</v>
      </c>
      <c r="J53" s="5">
        <v>3.8</v>
      </c>
    </row>
    <row r="54" spans="1:10" ht="12" customHeight="1">
      <c r="A54" s="10"/>
      <c r="B54" s="11">
        <v>61</v>
      </c>
      <c r="C54" s="13">
        <v>1986</v>
      </c>
      <c r="D54" s="6">
        <v>1660</v>
      </c>
      <c r="E54" s="6">
        <v>6401</v>
      </c>
      <c r="F54" s="6">
        <v>3166</v>
      </c>
      <c r="G54" s="6">
        <v>3235</v>
      </c>
      <c r="H54" s="4">
        <v>97.9</v>
      </c>
      <c r="I54" s="5">
        <v>148.30000000000001</v>
      </c>
      <c r="J54" s="5">
        <v>3.9</v>
      </c>
    </row>
    <row r="55" spans="1:10" ht="12" customHeight="1">
      <c r="A55" s="10"/>
      <c r="B55" s="11">
        <v>62</v>
      </c>
      <c r="C55" s="13">
        <v>1987</v>
      </c>
      <c r="D55" s="6">
        <v>1691</v>
      </c>
      <c r="E55" s="6">
        <v>6409</v>
      </c>
      <c r="F55" s="6">
        <v>3176</v>
      </c>
      <c r="G55" s="6">
        <v>3233</v>
      </c>
      <c r="H55" s="4">
        <v>98.2</v>
      </c>
      <c r="I55" s="5">
        <v>148.5</v>
      </c>
      <c r="J55" s="5">
        <v>3.8</v>
      </c>
    </row>
    <row r="56" spans="1:10" ht="12" customHeight="1">
      <c r="A56" s="10"/>
      <c r="B56" s="11">
        <v>63</v>
      </c>
      <c r="C56" s="13">
        <v>1988</v>
      </c>
      <c r="D56" s="6">
        <v>1720</v>
      </c>
      <c r="E56" s="6">
        <v>6491</v>
      </c>
      <c r="F56" s="6">
        <v>3219</v>
      </c>
      <c r="G56" s="6">
        <v>3272</v>
      </c>
      <c r="H56" s="4">
        <v>98.4</v>
      </c>
      <c r="I56" s="5">
        <v>150.4</v>
      </c>
      <c r="J56" s="5">
        <v>3.8</v>
      </c>
    </row>
    <row r="57" spans="1:10" ht="12" customHeight="1">
      <c r="A57" s="12" t="s">
        <v>5</v>
      </c>
      <c r="B57" s="15" t="s">
        <v>2</v>
      </c>
      <c r="C57" s="13">
        <v>1989</v>
      </c>
      <c r="D57" s="6">
        <v>1737</v>
      </c>
      <c r="E57" s="6">
        <v>6547</v>
      </c>
      <c r="F57" s="6">
        <v>3252</v>
      </c>
      <c r="G57" s="6">
        <v>3295</v>
      </c>
      <c r="H57" s="4">
        <v>98.7</v>
      </c>
      <c r="I57" s="5">
        <v>151.69999999999999</v>
      </c>
      <c r="J57" s="5">
        <v>3.8</v>
      </c>
    </row>
    <row r="58" spans="1:10" ht="12" customHeight="1">
      <c r="A58" s="10"/>
      <c r="B58" s="13">
        <v>2</v>
      </c>
      <c r="C58" s="13">
        <v>1990</v>
      </c>
      <c r="D58" s="6">
        <v>1743</v>
      </c>
      <c r="E58" s="6">
        <v>6502</v>
      </c>
      <c r="F58" s="6">
        <v>3231</v>
      </c>
      <c r="G58" s="6">
        <v>3271</v>
      </c>
      <c r="H58" s="4">
        <v>98.8</v>
      </c>
      <c r="I58" s="5">
        <v>150.6</v>
      </c>
      <c r="J58" s="5">
        <v>3.7</v>
      </c>
    </row>
    <row r="59" spans="1:10" ht="12" customHeight="1">
      <c r="A59" s="10"/>
      <c r="B59" s="13">
        <v>3</v>
      </c>
      <c r="C59" s="13">
        <v>1991</v>
      </c>
      <c r="D59" s="6">
        <v>1776</v>
      </c>
      <c r="E59" s="6">
        <v>6560</v>
      </c>
      <c r="F59" s="6">
        <v>3256</v>
      </c>
      <c r="G59" s="6">
        <v>3304</v>
      </c>
      <c r="H59" s="4">
        <v>98.5</v>
      </c>
      <c r="I59" s="5">
        <v>152</v>
      </c>
      <c r="J59" s="5">
        <v>3.7</v>
      </c>
    </row>
    <row r="60" spans="1:10" ht="12" customHeight="1">
      <c r="A60" s="10"/>
      <c r="B60" s="13">
        <v>4</v>
      </c>
      <c r="C60" s="13">
        <v>1992</v>
      </c>
      <c r="D60" s="6">
        <v>1820</v>
      </c>
      <c r="E60" s="6">
        <v>6648</v>
      </c>
      <c r="F60" s="6">
        <v>3282</v>
      </c>
      <c r="G60" s="6">
        <v>3366</v>
      </c>
      <c r="H60" s="4">
        <v>97.5</v>
      </c>
      <c r="I60" s="5">
        <v>154</v>
      </c>
      <c r="J60" s="5">
        <v>3.7</v>
      </c>
    </row>
    <row r="61" spans="1:10" ht="12" customHeight="1">
      <c r="A61" s="10"/>
      <c r="B61" s="13">
        <v>5</v>
      </c>
      <c r="C61" s="13">
        <v>1993</v>
      </c>
      <c r="D61" s="6">
        <v>1881</v>
      </c>
      <c r="E61" s="6">
        <v>6759</v>
      </c>
      <c r="F61" s="6">
        <v>3328</v>
      </c>
      <c r="G61" s="6">
        <v>3431</v>
      </c>
      <c r="H61" s="4">
        <v>97</v>
      </c>
      <c r="I61" s="5">
        <v>156.6</v>
      </c>
      <c r="J61" s="5">
        <v>3.6</v>
      </c>
    </row>
    <row r="62" spans="1:10" ht="12" customHeight="1">
      <c r="A62" s="10"/>
      <c r="B62" s="13">
        <v>6</v>
      </c>
      <c r="C62" s="13">
        <v>1994</v>
      </c>
      <c r="D62" s="6">
        <v>1990</v>
      </c>
      <c r="E62" s="6">
        <v>6927</v>
      </c>
      <c r="F62" s="6">
        <v>3404</v>
      </c>
      <c r="G62" s="6">
        <v>3523</v>
      </c>
      <c r="H62" s="4">
        <v>96.6</v>
      </c>
      <c r="I62" s="5">
        <v>160.5</v>
      </c>
      <c r="J62" s="5">
        <v>3.5</v>
      </c>
    </row>
    <row r="63" spans="1:10" ht="12" customHeight="1">
      <c r="A63" s="10"/>
      <c r="B63" s="13">
        <v>7</v>
      </c>
      <c r="C63" s="13">
        <v>1995</v>
      </c>
      <c r="D63" s="6">
        <v>1946</v>
      </c>
      <c r="E63" s="6">
        <v>7005</v>
      </c>
      <c r="F63" s="6">
        <v>3412</v>
      </c>
      <c r="G63" s="6">
        <v>3593</v>
      </c>
      <c r="H63" s="4">
        <v>95</v>
      </c>
      <c r="I63" s="5">
        <v>162.30000000000001</v>
      </c>
      <c r="J63" s="5">
        <v>3.6</v>
      </c>
    </row>
    <row r="64" spans="1:10" ht="12" customHeight="1">
      <c r="A64" s="10"/>
      <c r="B64" s="13">
        <v>8</v>
      </c>
      <c r="C64" s="13">
        <v>1996</v>
      </c>
      <c r="D64" s="6">
        <v>1957</v>
      </c>
      <c r="E64" s="6">
        <v>7000</v>
      </c>
      <c r="F64" s="6">
        <v>3427</v>
      </c>
      <c r="G64" s="6">
        <v>3573</v>
      </c>
      <c r="H64" s="4">
        <v>95.9</v>
      </c>
      <c r="I64" s="5">
        <v>162.19999999999999</v>
      </c>
      <c r="J64" s="5">
        <v>3.6</v>
      </c>
    </row>
    <row r="65" spans="1:10" ht="12" customHeight="1">
      <c r="A65" s="10"/>
      <c r="B65" s="13">
        <v>9</v>
      </c>
      <c r="C65" s="13">
        <v>1997</v>
      </c>
      <c r="D65" s="6">
        <v>2029</v>
      </c>
      <c r="E65" s="6">
        <v>7113</v>
      </c>
      <c r="F65" s="6">
        <v>3502</v>
      </c>
      <c r="G65" s="6">
        <v>3611</v>
      </c>
      <c r="H65" s="4">
        <v>97</v>
      </c>
      <c r="I65" s="5">
        <v>164.8</v>
      </c>
      <c r="J65" s="5">
        <v>3.5</v>
      </c>
    </row>
    <row r="66" spans="1:10" ht="12" customHeight="1">
      <c r="A66" s="10"/>
      <c r="B66" s="13">
        <v>10</v>
      </c>
      <c r="C66" s="13">
        <v>1998</v>
      </c>
      <c r="D66" s="6">
        <v>2083</v>
      </c>
      <c r="E66" s="6">
        <v>7176</v>
      </c>
      <c r="F66" s="6">
        <v>3528</v>
      </c>
      <c r="G66" s="6">
        <v>3648</v>
      </c>
      <c r="H66" s="4">
        <v>96.7</v>
      </c>
      <c r="I66" s="5">
        <v>166.3</v>
      </c>
      <c r="J66" s="5">
        <v>3.4</v>
      </c>
    </row>
    <row r="67" spans="1:10" ht="12" customHeight="1">
      <c r="A67" s="10"/>
      <c r="B67" s="13">
        <v>11</v>
      </c>
      <c r="C67" s="13">
        <v>1999</v>
      </c>
      <c r="D67" s="6">
        <v>2124</v>
      </c>
      <c r="E67" s="6">
        <v>7222</v>
      </c>
      <c r="F67" s="6">
        <v>3536</v>
      </c>
      <c r="G67" s="6">
        <v>3686</v>
      </c>
      <c r="H67" s="4">
        <v>95.9</v>
      </c>
      <c r="I67" s="5">
        <v>167.3</v>
      </c>
      <c r="J67" s="5">
        <v>3.4</v>
      </c>
    </row>
    <row r="68" spans="1:10" ht="12" customHeight="1">
      <c r="A68" s="10"/>
      <c r="B68" s="13">
        <v>12</v>
      </c>
      <c r="C68" s="13">
        <v>2000</v>
      </c>
      <c r="D68" s="6">
        <v>2138</v>
      </c>
      <c r="E68" s="6">
        <v>7207</v>
      </c>
      <c r="F68" s="6">
        <v>3557</v>
      </c>
      <c r="G68" s="6">
        <v>3650</v>
      </c>
      <c r="H68" s="4">
        <v>97.5</v>
      </c>
      <c r="I68" s="5">
        <v>167</v>
      </c>
      <c r="J68" s="5">
        <v>3.4</v>
      </c>
    </row>
    <row r="69" spans="1:10" ht="12" customHeight="1">
      <c r="A69" s="10"/>
      <c r="B69" s="13">
        <v>13</v>
      </c>
      <c r="C69" s="13">
        <v>2001</v>
      </c>
      <c r="D69" s="6">
        <v>2207</v>
      </c>
      <c r="E69" s="6">
        <v>7303</v>
      </c>
      <c r="F69" s="6">
        <v>3595</v>
      </c>
      <c r="G69" s="6">
        <v>3708</v>
      </c>
      <c r="H69" s="4">
        <v>97</v>
      </c>
      <c r="I69" s="5">
        <v>169.2</v>
      </c>
      <c r="J69" s="5">
        <v>3.3</v>
      </c>
    </row>
    <row r="70" spans="1:10" ht="12" customHeight="1">
      <c r="A70" s="10"/>
      <c r="B70" s="13">
        <v>14</v>
      </c>
      <c r="C70" s="13">
        <v>2002</v>
      </c>
      <c r="D70" s="6">
        <v>2239</v>
      </c>
      <c r="E70" s="6">
        <v>7315</v>
      </c>
      <c r="F70" s="6">
        <v>3592</v>
      </c>
      <c r="G70" s="6">
        <v>3723</v>
      </c>
      <c r="H70" s="4">
        <v>96.5</v>
      </c>
      <c r="I70" s="5">
        <v>169.5</v>
      </c>
      <c r="J70" s="5">
        <v>3.3</v>
      </c>
    </row>
    <row r="71" spans="1:10" ht="12" customHeight="1">
      <c r="A71" s="10"/>
      <c r="B71" s="13">
        <v>15</v>
      </c>
      <c r="C71" s="13">
        <v>2003</v>
      </c>
      <c r="D71" s="6">
        <v>2312</v>
      </c>
      <c r="E71" s="6">
        <v>7354</v>
      </c>
      <c r="F71" s="6">
        <v>3628</v>
      </c>
      <c r="G71" s="6">
        <v>3726</v>
      </c>
      <c r="H71" s="4">
        <v>97.4</v>
      </c>
      <c r="I71" s="5">
        <v>170.4</v>
      </c>
      <c r="J71" s="5">
        <v>3.2</v>
      </c>
    </row>
    <row r="72" spans="1:10" ht="12" customHeight="1">
      <c r="A72" s="10"/>
      <c r="B72" s="13">
        <v>16</v>
      </c>
      <c r="C72" s="13">
        <v>2004</v>
      </c>
      <c r="D72" s="6">
        <v>2376</v>
      </c>
      <c r="E72" s="6">
        <v>7429</v>
      </c>
      <c r="F72" s="6">
        <v>3659</v>
      </c>
      <c r="G72" s="6">
        <v>3770</v>
      </c>
      <c r="H72" s="4">
        <v>97.1</v>
      </c>
      <c r="I72" s="5">
        <v>172.1</v>
      </c>
      <c r="J72" s="5">
        <v>3.1</v>
      </c>
    </row>
    <row r="73" spans="1:10" ht="12" customHeight="1">
      <c r="A73" s="10"/>
      <c r="B73" s="13">
        <v>17</v>
      </c>
      <c r="C73" s="13">
        <v>2005</v>
      </c>
      <c r="D73" s="6">
        <v>2401</v>
      </c>
      <c r="E73" s="6">
        <v>7456</v>
      </c>
      <c r="F73" s="6">
        <v>3669</v>
      </c>
      <c r="G73" s="6">
        <v>3787</v>
      </c>
      <c r="H73" s="4">
        <v>96.9</v>
      </c>
      <c r="I73" s="5">
        <v>172.8</v>
      </c>
      <c r="J73" s="5">
        <v>3.1</v>
      </c>
    </row>
    <row r="74" spans="1:10" ht="12" customHeight="1">
      <c r="A74" s="10"/>
      <c r="B74" s="13">
        <v>18</v>
      </c>
      <c r="C74" s="13">
        <v>2006</v>
      </c>
      <c r="D74" s="6">
        <v>2455</v>
      </c>
      <c r="E74" s="6">
        <v>7514</v>
      </c>
      <c r="F74" s="6">
        <v>3710</v>
      </c>
      <c r="G74" s="6">
        <v>3804</v>
      </c>
      <c r="H74" s="4">
        <v>97.5</v>
      </c>
      <c r="I74" s="5">
        <v>174.1</v>
      </c>
      <c r="J74" s="5">
        <v>3.1</v>
      </c>
    </row>
    <row r="75" spans="1:10" ht="12" customHeight="1">
      <c r="A75" s="10"/>
      <c r="B75" s="13">
        <v>19</v>
      </c>
      <c r="C75" s="13">
        <v>2007</v>
      </c>
      <c r="D75" s="6">
        <v>2515</v>
      </c>
      <c r="E75" s="6">
        <v>7556</v>
      </c>
      <c r="F75" s="6">
        <v>3710</v>
      </c>
      <c r="G75" s="6">
        <v>3846</v>
      </c>
      <c r="H75" s="4">
        <v>96.5</v>
      </c>
      <c r="I75" s="5">
        <v>175.1</v>
      </c>
      <c r="J75" s="5">
        <v>3</v>
      </c>
    </row>
    <row r="76" spans="1:10" ht="12" customHeight="1">
      <c r="A76" s="10"/>
      <c r="B76" s="13">
        <v>20</v>
      </c>
      <c r="C76" s="13">
        <v>2008</v>
      </c>
      <c r="D76" s="6">
        <v>2554</v>
      </c>
      <c r="E76" s="6">
        <v>7605</v>
      </c>
      <c r="F76" s="6">
        <v>3729</v>
      </c>
      <c r="G76" s="6">
        <v>3876</v>
      </c>
      <c r="H76" s="4">
        <v>96.2</v>
      </c>
      <c r="I76" s="5">
        <v>176.2</v>
      </c>
      <c r="J76" s="5">
        <v>3</v>
      </c>
    </row>
    <row r="77" spans="1:10" ht="12" customHeight="1">
      <c r="A77" s="23"/>
      <c r="B77" s="13">
        <v>21</v>
      </c>
      <c r="C77" s="13">
        <v>2009</v>
      </c>
      <c r="D77" s="6">
        <v>2625</v>
      </c>
      <c r="E77" s="6">
        <v>7700</v>
      </c>
      <c r="F77" s="6">
        <v>3755</v>
      </c>
      <c r="G77" s="6">
        <v>3945</v>
      </c>
      <c r="H77" s="4">
        <v>95.2</v>
      </c>
      <c r="I77" s="5">
        <v>178.4</v>
      </c>
      <c r="J77" s="5">
        <v>2.9</v>
      </c>
    </row>
    <row r="78" spans="1:10" ht="12" customHeight="1">
      <c r="A78" s="10"/>
      <c r="B78" s="13">
        <v>22</v>
      </c>
      <c r="C78" s="13">
        <v>2010</v>
      </c>
      <c r="D78" s="6">
        <v>2568</v>
      </c>
      <c r="E78" s="6">
        <v>7573</v>
      </c>
      <c r="F78" s="6">
        <v>3712</v>
      </c>
      <c r="G78" s="6">
        <v>3861</v>
      </c>
      <c r="H78" s="4">
        <v>96.1</v>
      </c>
      <c r="I78" s="5">
        <v>175.5</v>
      </c>
      <c r="J78" s="5">
        <v>2.9</v>
      </c>
    </row>
    <row r="79" spans="1:10" ht="12" customHeight="1">
      <c r="A79" s="10"/>
      <c r="B79" s="13">
        <v>23</v>
      </c>
      <c r="C79" s="13">
        <v>2011</v>
      </c>
      <c r="D79" s="6">
        <v>2623</v>
      </c>
      <c r="E79" s="6">
        <v>7581</v>
      </c>
      <c r="F79" s="6">
        <v>3719</v>
      </c>
      <c r="G79" s="6">
        <v>3862</v>
      </c>
      <c r="H79" s="4">
        <v>96.3</v>
      </c>
      <c r="I79" s="5">
        <v>175.6</v>
      </c>
      <c r="J79" s="5">
        <v>2.9</v>
      </c>
    </row>
    <row r="80" spans="1:10" ht="12" customHeight="1">
      <c r="A80" s="10"/>
      <c r="B80" s="13">
        <v>24</v>
      </c>
      <c r="C80" s="13">
        <v>2012</v>
      </c>
      <c r="D80" s="6">
        <v>2659</v>
      </c>
      <c r="E80" s="6">
        <v>7552</v>
      </c>
      <c r="F80" s="6">
        <v>3693</v>
      </c>
      <c r="G80" s="6">
        <v>3859</v>
      </c>
      <c r="H80" s="4">
        <v>95.7</v>
      </c>
      <c r="I80" s="5">
        <v>175</v>
      </c>
      <c r="J80" s="5">
        <v>2.8</v>
      </c>
    </row>
    <row r="81" spans="1:10" ht="12" customHeight="1">
      <c r="A81" s="10"/>
      <c r="B81" s="13">
        <v>25</v>
      </c>
      <c r="C81" s="13">
        <v>2013</v>
      </c>
      <c r="D81" s="6">
        <v>2646</v>
      </c>
      <c r="E81" s="6">
        <v>7482</v>
      </c>
      <c r="F81" s="6">
        <v>3686</v>
      </c>
      <c r="G81" s="6">
        <v>3796</v>
      </c>
      <c r="H81" s="4">
        <v>97.1</v>
      </c>
      <c r="I81" s="5">
        <v>173.4</v>
      </c>
      <c r="J81" s="5">
        <v>2.8</v>
      </c>
    </row>
    <row r="82" spans="1:10" ht="12" customHeight="1">
      <c r="A82" s="10"/>
      <c r="B82" s="13">
        <v>26</v>
      </c>
      <c r="C82" s="13">
        <v>2014</v>
      </c>
      <c r="D82" s="6">
        <v>2681</v>
      </c>
      <c r="E82" s="6">
        <v>7478</v>
      </c>
      <c r="F82" s="6">
        <v>3696</v>
      </c>
      <c r="G82" s="6">
        <v>3782</v>
      </c>
      <c r="H82" s="4">
        <v>97.7</v>
      </c>
      <c r="I82" s="5">
        <v>173.3</v>
      </c>
      <c r="J82" s="5">
        <v>2.8</v>
      </c>
    </row>
    <row r="83" spans="1:10" ht="12" customHeight="1">
      <c r="A83" s="10"/>
      <c r="B83" s="13">
        <v>27</v>
      </c>
      <c r="C83" s="13">
        <v>2015</v>
      </c>
      <c r="D83" s="6">
        <v>2673</v>
      </c>
      <c r="E83" s="6">
        <v>7566</v>
      </c>
      <c r="F83" s="6">
        <v>3717</v>
      </c>
      <c r="G83" s="6">
        <v>3849</v>
      </c>
      <c r="H83" s="4">
        <v>96.6</v>
      </c>
      <c r="I83" s="5">
        <v>174.9</v>
      </c>
      <c r="J83" s="5">
        <v>2.8</v>
      </c>
    </row>
    <row r="84" spans="1:10" ht="12" customHeight="1">
      <c r="A84" s="10"/>
      <c r="B84" s="13">
        <v>28</v>
      </c>
      <c r="C84" s="13">
        <v>2016</v>
      </c>
      <c r="D84" s="6">
        <v>2732</v>
      </c>
      <c r="E84" s="6">
        <v>7590</v>
      </c>
      <c r="F84" s="6">
        <v>3743</v>
      </c>
      <c r="G84" s="6">
        <v>3847</v>
      </c>
      <c r="H84" s="4">
        <v>97.3</v>
      </c>
      <c r="I84" s="5">
        <v>175.5</v>
      </c>
      <c r="J84" s="5">
        <v>2.8</v>
      </c>
    </row>
    <row r="85" spans="1:10" ht="12" customHeight="1">
      <c r="A85" s="10"/>
      <c r="B85" s="13">
        <v>29</v>
      </c>
      <c r="C85" s="13">
        <v>2017</v>
      </c>
      <c r="D85" s="6">
        <v>2785</v>
      </c>
      <c r="E85" s="6">
        <v>7642</v>
      </c>
      <c r="F85" s="6">
        <v>3796</v>
      </c>
      <c r="G85" s="6">
        <v>3846</v>
      </c>
      <c r="H85" s="4">
        <v>98.7</v>
      </c>
      <c r="I85" s="5">
        <v>176.7</v>
      </c>
      <c r="J85" s="5">
        <v>2.7</v>
      </c>
    </row>
    <row r="86" spans="1:10" ht="12" customHeight="1">
      <c r="A86" s="10"/>
      <c r="B86" s="13">
        <v>30</v>
      </c>
      <c r="C86" s="13">
        <v>2018</v>
      </c>
      <c r="D86" s="6">
        <v>2851</v>
      </c>
      <c r="E86" s="6">
        <v>7655</v>
      </c>
      <c r="F86" s="6">
        <v>3799</v>
      </c>
      <c r="G86" s="6">
        <v>3856</v>
      </c>
      <c r="H86" s="4">
        <f t="shared" ref="H86:H91" si="0">F86/G86*100</f>
        <v>98.5</v>
      </c>
      <c r="I86" s="5">
        <f t="shared" ref="I86:I91" si="1">E86/43.26</f>
        <v>177</v>
      </c>
      <c r="J86" s="5">
        <f t="shared" ref="J86:J91" si="2">E86/D86</f>
        <v>2.7</v>
      </c>
    </row>
    <row r="87" spans="1:10" ht="12" customHeight="1">
      <c r="A87" s="10"/>
      <c r="B87" s="13" t="s">
        <v>122</v>
      </c>
      <c r="C87" s="13">
        <v>2019</v>
      </c>
      <c r="D87" s="6">
        <v>2890</v>
      </c>
      <c r="E87" s="6">
        <v>7689</v>
      </c>
      <c r="F87" s="6">
        <v>3808</v>
      </c>
      <c r="G87" s="6">
        <v>3881</v>
      </c>
      <c r="H87" s="4">
        <f t="shared" si="0"/>
        <v>98.1</v>
      </c>
      <c r="I87" s="5">
        <f t="shared" si="1"/>
        <v>177.7</v>
      </c>
      <c r="J87" s="5">
        <f t="shared" si="2"/>
        <v>2.7</v>
      </c>
    </row>
    <row r="88" spans="1:10" ht="12" customHeight="1">
      <c r="A88" s="10"/>
      <c r="B88" s="13">
        <v>2</v>
      </c>
      <c r="C88" s="13">
        <v>2020</v>
      </c>
      <c r="D88" s="6">
        <v>2895</v>
      </c>
      <c r="E88" s="6">
        <v>7680</v>
      </c>
      <c r="F88" s="6">
        <v>3771</v>
      </c>
      <c r="G88" s="6">
        <v>3909</v>
      </c>
      <c r="H88" s="4">
        <f t="shared" si="0"/>
        <v>96.5</v>
      </c>
      <c r="I88" s="5">
        <f t="shared" si="1"/>
        <v>177.5</v>
      </c>
      <c r="J88" s="5">
        <f t="shared" si="2"/>
        <v>2.7</v>
      </c>
    </row>
    <row r="89" spans="1:10" ht="12" customHeight="1">
      <c r="A89" s="10"/>
      <c r="B89" s="13">
        <v>3</v>
      </c>
      <c r="C89" s="13">
        <v>2021</v>
      </c>
      <c r="D89" s="6">
        <v>2912</v>
      </c>
      <c r="E89" s="6">
        <v>7667</v>
      </c>
      <c r="F89" s="6">
        <v>3739</v>
      </c>
      <c r="G89" s="6">
        <v>3928</v>
      </c>
      <c r="H89" s="4">
        <f t="shared" si="0"/>
        <v>95.2</v>
      </c>
      <c r="I89" s="5">
        <f t="shared" si="1"/>
        <v>177.2</v>
      </c>
      <c r="J89" s="5">
        <f t="shared" si="2"/>
        <v>2.6</v>
      </c>
    </row>
    <row r="90" spans="1:10" ht="12" customHeight="1">
      <c r="A90" s="10"/>
      <c r="B90" s="13">
        <v>4</v>
      </c>
      <c r="C90" s="13">
        <v>2022</v>
      </c>
      <c r="D90" s="6">
        <v>2992</v>
      </c>
      <c r="E90" s="6">
        <v>7673</v>
      </c>
      <c r="F90" s="6">
        <v>3738</v>
      </c>
      <c r="G90" s="6">
        <v>3935</v>
      </c>
      <c r="H90" s="4">
        <f t="shared" si="0"/>
        <v>95</v>
      </c>
      <c r="I90" s="5">
        <f t="shared" si="1"/>
        <v>177.4</v>
      </c>
      <c r="J90" s="5">
        <f t="shared" si="2"/>
        <v>2.6</v>
      </c>
    </row>
    <row r="91" spans="1:10" ht="12" customHeight="1">
      <c r="A91" s="10"/>
      <c r="B91" s="13">
        <v>5</v>
      </c>
      <c r="C91" s="13">
        <v>2023</v>
      </c>
      <c r="D91" s="6">
        <v>3071</v>
      </c>
      <c r="E91" s="6">
        <v>7734</v>
      </c>
      <c r="F91" s="6">
        <v>3751</v>
      </c>
      <c r="G91" s="6">
        <v>3983</v>
      </c>
      <c r="H91" s="4">
        <f t="shared" si="0"/>
        <v>94.2</v>
      </c>
      <c r="I91" s="5">
        <f t="shared" si="1"/>
        <v>178.8</v>
      </c>
      <c r="J91" s="5">
        <f t="shared" si="2"/>
        <v>2.5</v>
      </c>
    </row>
    <row r="92" spans="1:10" ht="12" customHeight="1">
      <c r="A92" s="10"/>
      <c r="B92" s="13">
        <v>6</v>
      </c>
      <c r="C92" s="13">
        <v>2024</v>
      </c>
      <c r="D92" s="6">
        <v>3095</v>
      </c>
      <c r="E92" s="6">
        <v>7717</v>
      </c>
      <c r="F92" s="6">
        <v>3728</v>
      </c>
      <c r="G92" s="6">
        <v>3989</v>
      </c>
      <c r="H92" s="4">
        <f t="shared" ref="H92" si="3">F92/G92*100</f>
        <v>93.5</v>
      </c>
      <c r="I92" s="5">
        <f t="shared" ref="I92" si="4">E92/43.26</f>
        <v>178.4</v>
      </c>
      <c r="J92" s="5">
        <f t="shared" ref="J92" si="5">E92/D92</f>
        <v>2.5</v>
      </c>
    </row>
    <row r="93" spans="1:10" ht="12" customHeight="1">
      <c r="A93" s="168" t="s">
        <v>57</v>
      </c>
      <c r="B93" s="168"/>
      <c r="C93" s="168"/>
      <c r="D93" s="168"/>
      <c r="E93" s="168"/>
      <c r="F93" s="168"/>
      <c r="G93" s="168"/>
      <c r="H93" s="168"/>
      <c r="I93" s="168"/>
      <c r="J93" s="168"/>
    </row>
  </sheetData>
  <mergeCells count="12">
    <mergeCell ref="A1:J1"/>
    <mergeCell ref="A93:J93"/>
    <mergeCell ref="A2:J2"/>
    <mergeCell ref="E3:G3"/>
    <mergeCell ref="E4:E5"/>
    <mergeCell ref="F4:F5"/>
    <mergeCell ref="G4:G5"/>
    <mergeCell ref="D3:D5"/>
    <mergeCell ref="H3:H5"/>
    <mergeCell ref="A3:C5"/>
    <mergeCell ref="I3:I5"/>
    <mergeCell ref="J3:J5"/>
  </mergeCells>
  <phoneticPr fontId="5"/>
  <printOptions gridLinesSet="0"/>
  <pageMargins left="0.6692913385826772" right="0.31496062992125984" top="1.0629921259842521" bottom="0.98425196850393704" header="0.51181102362204722" footer="0.51181102362204722"/>
  <pageSetup paperSize="8" scale="115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人口と世帯数の推移（月ごと）</vt:lpstr>
      <vt:lpstr>人口と世帯数の推移（年ごと）</vt:lpstr>
      <vt:lpstr>'人口と世帯数の推移（年ごと）'!Print_Area</vt:lpstr>
      <vt:lpstr>'人口と世帯数の推移（年ごと）'!Print_Titles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長野テクシス</dc:creator>
  <cp:lastModifiedBy>Windows ユーザー</cp:lastModifiedBy>
  <cp:lastPrinted>2017-06-28T23:39:53Z</cp:lastPrinted>
  <dcterms:created xsi:type="dcterms:W3CDTF">1998-09-08T02:28:38Z</dcterms:created>
  <dcterms:modified xsi:type="dcterms:W3CDTF">2025-12-01T00:01:56Z</dcterms:modified>
</cp:coreProperties>
</file>